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E5F5035-0237-4491-88E8-EE7E3FBD8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екст" sheetId="2" r:id="rId1"/>
    <sheet name="Формулы" sheetId="1" r:id="rId2"/>
    <sheet name="Лист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4" i="1"/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4" i="1"/>
  <c r="X4" i="1"/>
  <c r="V8" i="1"/>
  <c r="V9" i="1"/>
  <c r="V10" i="1"/>
  <c r="V12" i="1"/>
  <c r="V16" i="1"/>
  <c r="V17" i="1"/>
  <c r="V18" i="1"/>
  <c r="V20" i="1"/>
  <c r="V24" i="1"/>
  <c r="V25" i="1"/>
  <c r="V26" i="1"/>
  <c r="V28" i="1"/>
  <c r="V32" i="1"/>
  <c r="V33" i="1"/>
  <c r="V34" i="1"/>
  <c r="V36" i="1"/>
  <c r="V40" i="1"/>
  <c r="V41" i="1"/>
  <c r="V42" i="1"/>
  <c r="V44" i="1"/>
  <c r="V48" i="1"/>
  <c r="V49" i="1"/>
  <c r="V50" i="1"/>
  <c r="V52" i="1"/>
  <c r="V56" i="1"/>
  <c r="V57" i="1"/>
  <c r="V58" i="1"/>
  <c r="V60" i="1"/>
  <c r="V64" i="1"/>
  <c r="V65" i="1"/>
  <c r="V66" i="1"/>
  <c r="V68" i="1"/>
  <c r="V72" i="1"/>
  <c r="V73" i="1"/>
  <c r="V74" i="1"/>
  <c r="V76" i="1"/>
  <c r="V80" i="1"/>
  <c r="V81" i="1"/>
  <c r="V82" i="1"/>
  <c r="V84" i="1"/>
  <c r="U5" i="1"/>
  <c r="V5" i="1"/>
  <c r="W5" i="1"/>
  <c r="U6" i="1"/>
  <c r="V6" i="1"/>
  <c r="W6" i="1"/>
  <c r="U7" i="1"/>
  <c r="V7" i="1"/>
  <c r="W7" i="1"/>
  <c r="U8" i="1"/>
  <c r="W8" i="1"/>
  <c r="U9" i="1"/>
  <c r="W9" i="1"/>
  <c r="U10" i="1"/>
  <c r="W10" i="1"/>
  <c r="U11" i="1"/>
  <c r="V11" i="1"/>
  <c r="W11" i="1"/>
  <c r="U12" i="1"/>
  <c r="W12" i="1"/>
  <c r="U13" i="1"/>
  <c r="V13" i="1"/>
  <c r="W13" i="1"/>
  <c r="U14" i="1"/>
  <c r="V14" i="1"/>
  <c r="W14" i="1"/>
  <c r="U15" i="1"/>
  <c r="V15" i="1"/>
  <c r="W15" i="1"/>
  <c r="U16" i="1"/>
  <c r="W16" i="1"/>
  <c r="U17" i="1"/>
  <c r="W17" i="1"/>
  <c r="U18" i="1"/>
  <c r="W18" i="1"/>
  <c r="U19" i="1"/>
  <c r="V19" i="1"/>
  <c r="W19" i="1"/>
  <c r="U20" i="1"/>
  <c r="W20" i="1"/>
  <c r="U21" i="1"/>
  <c r="V21" i="1"/>
  <c r="W21" i="1"/>
  <c r="U22" i="1"/>
  <c r="V22" i="1"/>
  <c r="W22" i="1"/>
  <c r="U23" i="1"/>
  <c r="V23" i="1"/>
  <c r="W23" i="1"/>
  <c r="U24" i="1"/>
  <c r="W24" i="1"/>
  <c r="U25" i="1"/>
  <c r="W25" i="1"/>
  <c r="U26" i="1"/>
  <c r="W26" i="1"/>
  <c r="U27" i="1"/>
  <c r="V27" i="1"/>
  <c r="W27" i="1"/>
  <c r="U28" i="1"/>
  <c r="W28" i="1"/>
  <c r="U29" i="1"/>
  <c r="V29" i="1"/>
  <c r="W29" i="1"/>
  <c r="U30" i="1"/>
  <c r="V30" i="1"/>
  <c r="W30" i="1"/>
  <c r="U31" i="1"/>
  <c r="V31" i="1"/>
  <c r="W31" i="1"/>
  <c r="U32" i="1"/>
  <c r="W32" i="1"/>
  <c r="U33" i="1"/>
  <c r="W33" i="1"/>
  <c r="U34" i="1"/>
  <c r="W34" i="1"/>
  <c r="U35" i="1"/>
  <c r="V35" i="1"/>
  <c r="W35" i="1"/>
  <c r="U36" i="1"/>
  <c r="W36" i="1"/>
  <c r="U37" i="1"/>
  <c r="V37" i="1"/>
  <c r="W37" i="1"/>
  <c r="U38" i="1"/>
  <c r="V38" i="1"/>
  <c r="W38" i="1"/>
  <c r="U39" i="1"/>
  <c r="V39" i="1"/>
  <c r="W39" i="1"/>
  <c r="U40" i="1"/>
  <c r="W40" i="1"/>
  <c r="U41" i="1"/>
  <c r="W41" i="1"/>
  <c r="U42" i="1"/>
  <c r="W42" i="1"/>
  <c r="U43" i="1"/>
  <c r="V43" i="1"/>
  <c r="W43" i="1"/>
  <c r="U44" i="1"/>
  <c r="W44" i="1"/>
  <c r="U45" i="1"/>
  <c r="V45" i="1"/>
  <c r="W45" i="1"/>
  <c r="U46" i="1"/>
  <c r="V46" i="1"/>
  <c r="W46" i="1"/>
  <c r="U47" i="1"/>
  <c r="V47" i="1"/>
  <c r="W47" i="1"/>
  <c r="U48" i="1"/>
  <c r="W48" i="1"/>
  <c r="U49" i="1"/>
  <c r="W49" i="1"/>
  <c r="U50" i="1"/>
  <c r="W50" i="1"/>
  <c r="U51" i="1"/>
  <c r="V51" i="1"/>
  <c r="W51" i="1"/>
  <c r="U52" i="1"/>
  <c r="W52" i="1"/>
  <c r="U53" i="1"/>
  <c r="V53" i="1"/>
  <c r="W53" i="1"/>
  <c r="U54" i="1"/>
  <c r="V54" i="1"/>
  <c r="W54" i="1"/>
  <c r="U55" i="1"/>
  <c r="V55" i="1"/>
  <c r="W55" i="1"/>
  <c r="U56" i="1"/>
  <c r="W56" i="1"/>
  <c r="U57" i="1"/>
  <c r="W57" i="1"/>
  <c r="U58" i="1"/>
  <c r="W58" i="1"/>
  <c r="U59" i="1"/>
  <c r="V59" i="1"/>
  <c r="W59" i="1"/>
  <c r="U60" i="1"/>
  <c r="W60" i="1"/>
  <c r="U61" i="1"/>
  <c r="V61" i="1"/>
  <c r="W61" i="1"/>
  <c r="U62" i="1"/>
  <c r="V62" i="1"/>
  <c r="W62" i="1"/>
  <c r="U63" i="1"/>
  <c r="V63" i="1"/>
  <c r="W63" i="1"/>
  <c r="U64" i="1"/>
  <c r="W64" i="1"/>
  <c r="U65" i="1"/>
  <c r="W65" i="1"/>
  <c r="U66" i="1"/>
  <c r="W66" i="1"/>
  <c r="U67" i="1"/>
  <c r="V67" i="1"/>
  <c r="W67" i="1"/>
  <c r="U68" i="1"/>
  <c r="W68" i="1"/>
  <c r="U69" i="1"/>
  <c r="V69" i="1"/>
  <c r="W69" i="1"/>
  <c r="U70" i="1"/>
  <c r="V70" i="1"/>
  <c r="W70" i="1"/>
  <c r="U71" i="1"/>
  <c r="V71" i="1"/>
  <c r="W71" i="1"/>
  <c r="U72" i="1"/>
  <c r="W72" i="1"/>
  <c r="U73" i="1"/>
  <c r="W73" i="1"/>
  <c r="U74" i="1"/>
  <c r="W74" i="1"/>
  <c r="U75" i="1"/>
  <c r="V75" i="1"/>
  <c r="W75" i="1"/>
  <c r="U76" i="1"/>
  <c r="W76" i="1"/>
  <c r="U77" i="1"/>
  <c r="V77" i="1"/>
  <c r="W77" i="1"/>
  <c r="U78" i="1"/>
  <c r="V78" i="1"/>
  <c r="W78" i="1"/>
  <c r="U79" i="1"/>
  <c r="V79" i="1"/>
  <c r="W79" i="1"/>
  <c r="U80" i="1"/>
  <c r="W80" i="1"/>
  <c r="U81" i="1"/>
  <c r="W81" i="1"/>
  <c r="U82" i="1"/>
  <c r="W82" i="1"/>
  <c r="U83" i="1"/>
  <c r="V83" i="1"/>
  <c r="W83" i="1"/>
  <c r="U84" i="1"/>
  <c r="W84" i="1"/>
  <c r="U85" i="1"/>
  <c r="V85" i="1"/>
  <c r="W85" i="1"/>
  <c r="U86" i="1"/>
  <c r="V86" i="1"/>
  <c r="W86" i="1"/>
  <c r="U87" i="1"/>
  <c r="V87" i="1"/>
  <c r="W87" i="1"/>
  <c r="U88" i="1"/>
  <c r="V88" i="1"/>
  <c r="W88" i="1"/>
  <c r="U89" i="1"/>
  <c r="V89" i="1"/>
  <c r="W89" i="1"/>
  <c r="U90" i="1"/>
  <c r="V90" i="1"/>
  <c r="W90" i="1"/>
  <c r="U91" i="1"/>
  <c r="V91" i="1"/>
  <c r="W91" i="1"/>
  <c r="U4" i="1"/>
  <c r="AH40" i="1"/>
  <c r="W4" i="1" l="1"/>
  <c r="V4" i="1"/>
</calcChain>
</file>

<file path=xl/sharedStrings.xml><?xml version="1.0" encoding="utf-8"?>
<sst xmlns="http://schemas.openxmlformats.org/spreadsheetml/2006/main" count="232" uniqueCount="73">
  <si>
    <t>Место</t>
  </si>
  <si>
    <t>Г.Р.</t>
  </si>
  <si>
    <t>Регион</t>
  </si>
  <si>
    <t>Рейтинг</t>
  </si>
  <si>
    <t>Очки</t>
  </si>
  <si>
    <t>Москва</t>
  </si>
  <si>
    <t>Челябинская область</t>
  </si>
  <si>
    <t>Нижегородская область</t>
  </si>
  <si>
    <t>Кировская область</t>
  </si>
  <si>
    <t>Краснодарский край</t>
  </si>
  <si>
    <t>Санкт-Петербург</t>
  </si>
  <si>
    <t>Самарская область</t>
  </si>
  <si>
    <t>Калининградская область</t>
  </si>
  <si>
    <t>Московская область</t>
  </si>
  <si>
    <t>Свердловская область</t>
  </si>
  <si>
    <t>Фамилия, имя</t>
  </si>
  <si>
    <t>Таблица Рейтинга Кадеты А девушки 2022 год</t>
  </si>
  <si>
    <t>Первенство мира</t>
  </si>
  <si>
    <t>Первенство Европпы</t>
  </si>
  <si>
    <t>Новосибирская область</t>
  </si>
  <si>
    <t>Кубок Дружбы 1 Киров</t>
  </si>
  <si>
    <t>Кубок Дружбы 2 Минск</t>
  </si>
  <si>
    <t>Тюлина Екатерина Владимировна</t>
  </si>
  <si>
    <t>Кудасова Александра Александровна</t>
  </si>
  <si>
    <t>Коновалова Яна Андреевна</t>
  </si>
  <si>
    <t>Калимуллина Амина Рустамовна</t>
  </si>
  <si>
    <t>Ванеева Екатерина Дмитриевна</t>
  </si>
  <si>
    <t>Хапилова Александра Игоревна</t>
  </si>
  <si>
    <t>Нестерова Александра Сергеевна</t>
  </si>
  <si>
    <t>Матюхина Софья Александровна</t>
  </si>
  <si>
    <t>Ситникова Полина Сергеевна</t>
  </si>
  <si>
    <t>Городкова Татьяна Алексеевна</t>
  </si>
  <si>
    <t>Нуриманова Сафина Ильдаровна</t>
  </si>
  <si>
    <t>Республика Башкортостан</t>
  </si>
  <si>
    <t>Романова Полина Михайловна</t>
  </si>
  <si>
    <t>Харичкова Виктория Дмитриевна</t>
  </si>
  <si>
    <t>Ирмякова София Камилевна</t>
  </si>
  <si>
    <t>Гучакова Регина Владимировна</t>
  </si>
  <si>
    <t>Козлова Анастасия Александровна</t>
  </si>
  <si>
    <t>Швецова Василиса Валерьевна</t>
  </si>
  <si>
    <t>Пьянзина Вера Андреевна</t>
  </si>
  <si>
    <t>Киселева Маргарита Дмитриевна</t>
  </si>
  <si>
    <t>Жабкина София Сергеевна</t>
  </si>
  <si>
    <t>Алексеенко Софья Андреевна</t>
  </si>
  <si>
    <t>Беседина Мария Сергеевна</t>
  </si>
  <si>
    <t>Капитула Далила Дмитриевна</t>
  </si>
  <si>
    <t>Жерновая Елена Сергеевна</t>
  </si>
  <si>
    <t>Серебрякова Анастасия Максимовна</t>
  </si>
  <si>
    <t>Нуриахметова Лина Данисовна</t>
  </si>
  <si>
    <t>Легкодымова Диана Олеговна</t>
  </si>
  <si>
    <t>Крысько Татьяна Сергеевна</t>
  </si>
  <si>
    <t>Нагимова Эмилия Ильдаровна</t>
  </si>
  <si>
    <t>Алиева Ева Романовна</t>
  </si>
  <si>
    <t>Лосихина Надежда Антоновна</t>
  </si>
  <si>
    <t>Лазарева Мария Алексеевна</t>
  </si>
  <si>
    <t>Иванова Александра Игоревна</t>
  </si>
  <si>
    <t>Саттарова Регина Тимуровна</t>
  </si>
  <si>
    <t>Юсупова Карина Ринатовна</t>
  </si>
  <si>
    <t>Ракова Мария Константиновна</t>
  </si>
  <si>
    <t>Атауллина Камилла Даниловна</t>
  </si>
  <si>
    <t>Грушевская Милана Дмитриевна</t>
  </si>
  <si>
    <t>Хорошевская Виктория Александровна</t>
  </si>
  <si>
    <t>Луганская Народная Республика</t>
  </si>
  <si>
    <t>Ванифатова Алина Александровна</t>
  </si>
  <si>
    <t>Пильгуй Марина Сергеевна</t>
  </si>
  <si>
    <t>Ростовская область</t>
  </si>
  <si>
    <t>Кузьмина Мария Алексеевна</t>
  </si>
  <si>
    <t>Чижма Диана Ростиславовна</t>
  </si>
  <si>
    <t>Антонова София Сергеевна</t>
  </si>
  <si>
    <t>Ермакова Елизавета Ивановна</t>
  </si>
  <si>
    <t xml:space="preserve">Киров </t>
  </si>
  <si>
    <t>Первенство России
Краснодар</t>
  </si>
  <si>
    <t>Самочкина Ульяна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</si>
</sst>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.4"/>
      <color theme="1"/>
      <name val="Arial"/>
      <family val="2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1" applyFont="0" applyBorder="0" applyAlignment="0"/>
  </cellStyleXfs>
  <cellXfs count="9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6" xfId="0" applyBorder="1" applyAlignment="1">
      <alignment wrapText="1"/>
    </xf>
    <xf numFmtId="0" fontId="5" fillId="0" borderId="1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6" xfId="1" applyFont="1" applyBorder="1" applyAlignment="1">
      <alignment vertical="center" wrapText="1"/>
    </xf>
    <xf numFmtId="0" fontId="6" fillId="0" borderId="0" xfId="1" applyFont="1" applyBorder="1"/>
    <xf numFmtId="0" fontId="6" fillId="0" borderId="27" xfId="1" applyFont="1" applyBorder="1" applyAlignment="1">
      <alignment vertical="center" wrapText="1"/>
    </xf>
    <xf numFmtId="0" fontId="6" fillId="0" borderId="1" xfId="1" applyFont="1" applyBorder="1"/>
    <xf numFmtId="0" fontId="6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3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/>
    <xf numFmtId="165" fontId="5" fillId="0" borderId="1" xfId="0" applyNumberFormat="1" applyFont="1" applyBorder="1" applyAlignment="1">
      <alignment wrapText="1"/>
    </xf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right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</cellXfs>
  <cellStyles count="2">
    <cellStyle name="Обычный" xfId="0" builtinId="0"/>
    <cellStyle name="Стиль 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tabSelected="1" zoomScale="70" zoomScaleNormal="70" workbookViewId="0">
      <selection activeCell="J17" sqref="J17"/>
    </sheetView>
  </sheetViews>
  <sheetFormatPr defaultColWidth="6.88671875" defaultRowHeight="14.4" x14ac:dyDescent="0.3"/>
  <cols>
    <col min="1" max="1" width="7.109375" style="8" customWidth="1"/>
    <col min="2" max="2" width="22.33203125" style="8" bestFit="1" customWidth="1"/>
    <col min="3" max="3" width="6.88671875" style="89"/>
    <col min="4" max="4" width="24.5546875" style="8" customWidth="1"/>
    <col min="5" max="5" width="6.88671875" style="9"/>
    <col min="6" max="6" width="6.88671875" style="10"/>
    <col min="7" max="7" width="8.77734375" style="8" customWidth="1"/>
    <col min="8" max="8" width="8.109375" style="8" customWidth="1"/>
    <col min="9" max="9" width="9.44140625" style="9" customWidth="1"/>
    <col min="10" max="10" width="8.6640625" style="8" customWidth="1"/>
    <col min="11" max="11" width="8.77734375" style="8" customWidth="1"/>
    <col min="12" max="12" width="8.33203125" style="36" customWidth="1"/>
    <col min="13" max="13" width="6.33203125" style="8" customWidth="1"/>
    <col min="14" max="14" width="6.5546875" style="36" customWidth="1"/>
    <col min="15" max="15" width="6.88671875" style="8" customWidth="1"/>
    <col min="16" max="16" width="7" style="8" customWidth="1"/>
    <col min="17" max="17" width="8.6640625" style="35" customWidth="1"/>
    <col min="18" max="16384" width="6.88671875" style="8"/>
  </cols>
  <sheetData>
    <row r="1" spans="1:17" ht="15" customHeight="1" thickBot="1" x14ac:dyDescent="0.35">
      <c r="A1" s="65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42.6" customHeight="1" thickBot="1" x14ac:dyDescent="0.35">
      <c r="A2" s="72" t="s">
        <v>0</v>
      </c>
      <c r="B2" s="72" t="s">
        <v>15</v>
      </c>
      <c r="C2" s="82" t="s">
        <v>1</v>
      </c>
      <c r="D2" s="72" t="s">
        <v>2</v>
      </c>
      <c r="E2" s="76" t="s">
        <v>70</v>
      </c>
      <c r="F2" s="77"/>
      <c r="G2" s="76" t="s">
        <v>20</v>
      </c>
      <c r="H2" s="77"/>
      <c r="I2" s="76" t="s">
        <v>71</v>
      </c>
      <c r="J2" s="77"/>
      <c r="K2" s="76" t="s">
        <v>21</v>
      </c>
      <c r="L2" s="77"/>
      <c r="M2" s="76" t="s">
        <v>18</v>
      </c>
      <c r="N2" s="77"/>
      <c r="O2" s="76" t="s">
        <v>17</v>
      </c>
      <c r="P2" s="77"/>
      <c r="Q2" s="79" t="s">
        <v>3</v>
      </c>
    </row>
    <row r="3" spans="1:17" ht="29.4" thickBot="1" x14ac:dyDescent="0.35">
      <c r="A3" s="81"/>
      <c r="B3" s="81"/>
      <c r="C3" s="83"/>
      <c r="D3" s="81"/>
      <c r="E3" s="12" t="s">
        <v>0</v>
      </c>
      <c r="F3" s="12" t="s">
        <v>4</v>
      </c>
      <c r="G3" s="12" t="s">
        <v>0</v>
      </c>
      <c r="H3" s="39" t="s">
        <v>4</v>
      </c>
      <c r="I3" s="12" t="s">
        <v>0</v>
      </c>
      <c r="J3" s="40" t="s">
        <v>4</v>
      </c>
      <c r="K3" s="12" t="s">
        <v>0</v>
      </c>
      <c r="L3" s="12" t="s">
        <v>4</v>
      </c>
      <c r="M3" s="12" t="s">
        <v>0</v>
      </c>
      <c r="N3" s="12" t="s">
        <v>4</v>
      </c>
      <c r="O3" s="12" t="s">
        <v>0</v>
      </c>
      <c r="P3" s="12" t="s">
        <v>4</v>
      </c>
      <c r="Q3" s="80"/>
    </row>
    <row r="4" spans="1:17" ht="13.95" customHeight="1" x14ac:dyDescent="0.3">
      <c r="A4" s="14">
        <v>1</v>
      </c>
      <c r="B4" s="73" t="s">
        <v>22</v>
      </c>
      <c r="C4" s="84">
        <v>39633</v>
      </c>
      <c r="D4" s="73" t="s">
        <v>10</v>
      </c>
      <c r="E4" s="14">
        <v>1</v>
      </c>
      <c r="F4" s="1">
        <v>40</v>
      </c>
      <c r="G4" s="48"/>
      <c r="H4" s="47"/>
      <c r="I4" s="60"/>
      <c r="J4" s="49"/>
      <c r="K4" s="48"/>
      <c r="L4" s="53"/>
      <c r="M4" s="63"/>
      <c r="N4" s="63"/>
      <c r="O4" s="63"/>
      <c r="P4" s="63"/>
      <c r="Q4" s="1">
        <v>40</v>
      </c>
    </row>
    <row r="5" spans="1:17" ht="13.95" customHeight="1" x14ac:dyDescent="0.3">
      <c r="A5" s="15">
        <v>2</v>
      </c>
      <c r="B5" s="73" t="s">
        <v>23</v>
      </c>
      <c r="C5" s="84">
        <v>39564</v>
      </c>
      <c r="D5" s="73" t="s">
        <v>13</v>
      </c>
      <c r="E5" s="15">
        <v>2</v>
      </c>
      <c r="F5" s="1">
        <v>36</v>
      </c>
      <c r="G5" s="50"/>
      <c r="H5" s="47"/>
      <c r="I5" s="60"/>
      <c r="J5" s="47"/>
      <c r="K5" s="48"/>
      <c r="L5" s="52"/>
      <c r="M5" s="61"/>
      <c r="N5" s="61"/>
      <c r="O5" s="61"/>
      <c r="P5" s="61"/>
      <c r="Q5" s="1">
        <v>36</v>
      </c>
    </row>
    <row r="6" spans="1:17" ht="13.95" customHeight="1" x14ac:dyDescent="0.3">
      <c r="A6" s="15">
        <v>3</v>
      </c>
      <c r="B6" s="73" t="s">
        <v>24</v>
      </c>
      <c r="C6" s="84">
        <v>40238</v>
      </c>
      <c r="D6" s="73" t="s">
        <v>5</v>
      </c>
      <c r="E6" s="15">
        <v>3</v>
      </c>
      <c r="F6" s="1">
        <v>33</v>
      </c>
      <c r="G6" s="50"/>
      <c r="H6" s="47"/>
      <c r="I6" s="60"/>
      <c r="J6" s="47"/>
      <c r="K6" s="48"/>
      <c r="L6" s="53"/>
      <c r="M6" s="63"/>
      <c r="N6" s="63"/>
      <c r="O6" s="63"/>
      <c r="P6" s="63"/>
      <c r="Q6" s="1">
        <v>33</v>
      </c>
    </row>
    <row r="7" spans="1:17" ht="13.95" customHeight="1" x14ac:dyDescent="0.3">
      <c r="A7" s="15">
        <v>4</v>
      </c>
      <c r="B7" s="73" t="s">
        <v>25</v>
      </c>
      <c r="C7" s="84">
        <v>40090</v>
      </c>
      <c r="D7" s="73" t="s">
        <v>5</v>
      </c>
      <c r="E7" s="15">
        <v>4</v>
      </c>
      <c r="F7" s="1">
        <v>31</v>
      </c>
      <c r="G7" s="50"/>
      <c r="H7" s="47"/>
      <c r="I7" s="60"/>
      <c r="J7" s="47"/>
      <c r="K7" s="48"/>
      <c r="L7" s="53"/>
      <c r="M7" s="63"/>
      <c r="N7" s="63"/>
      <c r="O7" s="63"/>
      <c r="P7" s="63"/>
      <c r="Q7" s="1">
        <v>31</v>
      </c>
    </row>
    <row r="8" spans="1:17" ht="13.95" customHeight="1" x14ac:dyDescent="0.3">
      <c r="A8" s="15">
        <v>5</v>
      </c>
      <c r="B8" s="73" t="s">
        <v>26</v>
      </c>
      <c r="C8" s="84">
        <v>39789</v>
      </c>
      <c r="D8" s="73" t="s">
        <v>10</v>
      </c>
      <c r="E8" s="15">
        <v>5</v>
      </c>
      <c r="F8" s="1">
        <v>29</v>
      </c>
      <c r="G8" s="50"/>
      <c r="H8" s="47"/>
      <c r="I8" s="60"/>
      <c r="J8" s="47"/>
      <c r="K8" s="48"/>
      <c r="L8" s="53"/>
      <c r="M8" s="63"/>
      <c r="N8" s="63"/>
      <c r="O8" s="63"/>
      <c r="P8" s="63"/>
      <c r="Q8" s="1">
        <v>29</v>
      </c>
    </row>
    <row r="9" spans="1:17" ht="13.95" customHeight="1" x14ac:dyDescent="0.3">
      <c r="A9" s="15">
        <v>6</v>
      </c>
      <c r="B9" s="73" t="s">
        <v>27</v>
      </c>
      <c r="C9" s="84">
        <v>39659</v>
      </c>
      <c r="D9" s="73" t="s">
        <v>5</v>
      </c>
      <c r="E9" s="15">
        <v>6</v>
      </c>
      <c r="F9" s="1">
        <v>27</v>
      </c>
      <c r="G9" s="50"/>
      <c r="H9" s="47"/>
      <c r="I9" s="60"/>
      <c r="J9" s="47"/>
      <c r="K9" s="48"/>
      <c r="L9" s="53"/>
      <c r="M9" s="63"/>
      <c r="N9" s="63"/>
      <c r="O9" s="63"/>
      <c r="P9" s="63"/>
      <c r="Q9" s="1">
        <v>27</v>
      </c>
    </row>
    <row r="10" spans="1:17" ht="13.95" customHeight="1" x14ac:dyDescent="0.3">
      <c r="A10" s="15">
        <v>7</v>
      </c>
      <c r="B10" s="73" t="s">
        <v>28</v>
      </c>
      <c r="C10" s="84">
        <v>39699</v>
      </c>
      <c r="D10" s="73" t="s">
        <v>6</v>
      </c>
      <c r="E10" s="15">
        <v>7</v>
      </c>
      <c r="F10" s="1">
        <v>25</v>
      </c>
      <c r="G10" s="50"/>
      <c r="H10" s="47"/>
      <c r="I10" s="60"/>
      <c r="J10" s="47"/>
      <c r="K10" s="48"/>
      <c r="L10" s="53"/>
      <c r="M10" s="63"/>
      <c r="N10" s="63"/>
      <c r="O10" s="63"/>
      <c r="P10" s="63"/>
      <c r="Q10" s="1">
        <v>25</v>
      </c>
    </row>
    <row r="11" spans="1:17" ht="13.95" customHeight="1" x14ac:dyDescent="0.3">
      <c r="A11" s="15">
        <v>8</v>
      </c>
      <c r="B11" s="73" t="s">
        <v>29</v>
      </c>
      <c r="C11" s="84">
        <v>40215</v>
      </c>
      <c r="D11" s="73" t="s">
        <v>5</v>
      </c>
      <c r="E11" s="15">
        <v>8</v>
      </c>
      <c r="F11" s="1">
        <v>23</v>
      </c>
      <c r="G11" s="50"/>
      <c r="H11" s="47"/>
      <c r="I11" s="60"/>
      <c r="J11" s="47"/>
      <c r="K11" s="48"/>
      <c r="L11" s="53"/>
      <c r="M11" s="63"/>
      <c r="N11" s="63"/>
      <c r="O11" s="63"/>
      <c r="P11" s="63"/>
      <c r="Q11" s="1">
        <v>23</v>
      </c>
    </row>
    <row r="12" spans="1:17" ht="13.95" customHeight="1" x14ac:dyDescent="0.3">
      <c r="A12" s="15">
        <v>9</v>
      </c>
      <c r="B12" s="73" t="s">
        <v>30</v>
      </c>
      <c r="C12" s="84">
        <v>39942</v>
      </c>
      <c r="D12" s="73" t="s">
        <v>5</v>
      </c>
      <c r="E12" s="15">
        <v>9</v>
      </c>
      <c r="F12" s="1">
        <v>22</v>
      </c>
      <c r="G12" s="50"/>
      <c r="H12" s="47"/>
      <c r="I12" s="60"/>
      <c r="J12" s="47"/>
      <c r="K12" s="48"/>
      <c r="L12" s="52"/>
      <c r="M12" s="61"/>
      <c r="N12" s="61"/>
      <c r="O12" s="61"/>
      <c r="P12" s="61"/>
      <c r="Q12" s="1">
        <v>22</v>
      </c>
    </row>
    <row r="13" spans="1:17" ht="13.95" customHeight="1" x14ac:dyDescent="0.3">
      <c r="A13" s="15">
        <v>10</v>
      </c>
      <c r="B13" s="73" t="s">
        <v>31</v>
      </c>
      <c r="C13" s="84">
        <v>39847</v>
      </c>
      <c r="D13" s="73" t="s">
        <v>11</v>
      </c>
      <c r="E13" s="15">
        <v>10</v>
      </c>
      <c r="F13" s="1">
        <v>21</v>
      </c>
      <c r="G13" s="50"/>
      <c r="H13" s="47"/>
      <c r="I13" s="60"/>
      <c r="J13" s="47"/>
      <c r="K13" s="48"/>
      <c r="L13" s="53"/>
      <c r="M13" s="63"/>
      <c r="N13" s="63"/>
      <c r="O13" s="63"/>
      <c r="P13" s="63"/>
      <c r="Q13" s="1">
        <v>21</v>
      </c>
    </row>
    <row r="14" spans="1:17" ht="13.95" customHeight="1" x14ac:dyDescent="0.3">
      <c r="A14" s="15">
        <v>11</v>
      </c>
      <c r="B14" s="73" t="s">
        <v>32</v>
      </c>
      <c r="C14" s="84">
        <v>39610</v>
      </c>
      <c r="D14" s="73" t="s">
        <v>33</v>
      </c>
      <c r="E14" s="15">
        <v>11</v>
      </c>
      <c r="F14" s="1">
        <v>20</v>
      </c>
      <c r="G14" s="50"/>
      <c r="H14" s="47"/>
      <c r="I14" s="60"/>
      <c r="J14" s="47"/>
      <c r="K14" s="48"/>
      <c r="L14" s="53"/>
      <c r="M14" s="63"/>
      <c r="N14" s="63"/>
      <c r="O14" s="63"/>
      <c r="P14" s="63"/>
      <c r="Q14" s="1">
        <v>20</v>
      </c>
    </row>
    <row r="15" spans="1:17" ht="13.95" customHeight="1" x14ac:dyDescent="0.3">
      <c r="A15" s="15">
        <v>12</v>
      </c>
      <c r="B15" s="73" t="s">
        <v>34</v>
      </c>
      <c r="C15" s="84">
        <v>39828</v>
      </c>
      <c r="D15" s="73" t="s">
        <v>11</v>
      </c>
      <c r="E15" s="15">
        <v>12</v>
      </c>
      <c r="F15" s="1">
        <v>19</v>
      </c>
      <c r="G15" s="50"/>
      <c r="H15" s="47"/>
      <c r="I15" s="60"/>
      <c r="J15" s="47"/>
      <c r="K15" s="48"/>
      <c r="L15" s="53"/>
      <c r="M15" s="63"/>
      <c r="N15" s="63"/>
      <c r="O15" s="63"/>
      <c r="P15" s="63"/>
      <c r="Q15" s="1">
        <v>19</v>
      </c>
    </row>
    <row r="16" spans="1:17" ht="13.95" customHeight="1" x14ac:dyDescent="0.3">
      <c r="A16" s="15">
        <v>13</v>
      </c>
      <c r="B16" s="73" t="s">
        <v>35</v>
      </c>
      <c r="C16" s="84">
        <v>39933</v>
      </c>
      <c r="D16" s="73" t="s">
        <v>33</v>
      </c>
      <c r="E16" s="15">
        <v>13</v>
      </c>
      <c r="F16" s="1">
        <v>18</v>
      </c>
      <c r="G16" s="50"/>
      <c r="H16" s="49"/>
      <c r="I16" s="60"/>
      <c r="J16" s="47"/>
      <c r="K16" s="48"/>
      <c r="L16" s="53"/>
      <c r="M16" s="63"/>
      <c r="N16" s="63"/>
      <c r="O16" s="63"/>
      <c r="P16" s="63"/>
      <c r="Q16" s="1">
        <v>18</v>
      </c>
    </row>
    <row r="17" spans="1:17" ht="13.95" customHeight="1" x14ac:dyDescent="0.3">
      <c r="A17" s="15">
        <v>14</v>
      </c>
      <c r="B17" s="73" t="s">
        <v>36</v>
      </c>
      <c r="C17" s="84">
        <v>39763</v>
      </c>
      <c r="D17" s="73" t="s">
        <v>33</v>
      </c>
      <c r="E17" s="15">
        <v>14</v>
      </c>
      <c r="F17" s="1">
        <v>17</v>
      </c>
      <c r="G17" s="50"/>
      <c r="H17" s="47"/>
      <c r="I17" s="60"/>
      <c r="J17" s="47"/>
      <c r="K17" s="48"/>
      <c r="L17" s="53"/>
      <c r="M17" s="63"/>
      <c r="N17" s="63"/>
      <c r="O17" s="63"/>
      <c r="P17" s="63"/>
      <c r="Q17" s="1">
        <v>17</v>
      </c>
    </row>
    <row r="18" spans="1:17" ht="13.95" customHeight="1" x14ac:dyDescent="0.3">
      <c r="A18" s="15">
        <v>15</v>
      </c>
      <c r="B18" s="73" t="s">
        <v>37</v>
      </c>
      <c r="C18" s="84">
        <v>39495</v>
      </c>
      <c r="D18" s="73" t="s">
        <v>5</v>
      </c>
      <c r="E18" s="15">
        <v>15</v>
      </c>
      <c r="F18" s="1">
        <v>16</v>
      </c>
      <c r="G18" s="50"/>
      <c r="H18" s="47"/>
      <c r="I18" s="60"/>
      <c r="J18" s="47"/>
      <c r="K18" s="48"/>
      <c r="L18" s="53"/>
      <c r="M18" s="63"/>
      <c r="N18" s="63"/>
      <c r="O18" s="63"/>
      <c r="P18" s="63"/>
      <c r="Q18" s="1">
        <v>16</v>
      </c>
    </row>
    <row r="19" spans="1:17" ht="13.95" customHeight="1" x14ac:dyDescent="0.3">
      <c r="A19" s="15">
        <v>16</v>
      </c>
      <c r="B19" s="73" t="s">
        <v>38</v>
      </c>
      <c r="C19" s="84">
        <v>40069</v>
      </c>
      <c r="D19" s="73" t="s">
        <v>13</v>
      </c>
      <c r="E19" s="15">
        <v>16</v>
      </c>
      <c r="F19" s="1">
        <v>15</v>
      </c>
      <c r="G19" s="50"/>
      <c r="H19" s="49"/>
      <c r="I19" s="60"/>
      <c r="J19" s="47"/>
      <c r="K19" s="48"/>
      <c r="L19" s="53"/>
      <c r="M19" s="63"/>
      <c r="N19" s="63"/>
      <c r="O19" s="63"/>
      <c r="P19" s="63"/>
      <c r="Q19" s="1">
        <v>15</v>
      </c>
    </row>
    <row r="20" spans="1:17" ht="13.95" customHeight="1" x14ac:dyDescent="0.3">
      <c r="A20" s="15">
        <v>17</v>
      </c>
      <c r="B20" s="73" t="s">
        <v>39</v>
      </c>
      <c r="C20" s="84">
        <v>40095</v>
      </c>
      <c r="D20" s="73" t="s">
        <v>9</v>
      </c>
      <c r="E20" s="15">
        <v>17</v>
      </c>
      <c r="F20" s="1">
        <v>14</v>
      </c>
      <c r="G20" s="50"/>
      <c r="H20" s="47"/>
      <c r="I20" s="60"/>
      <c r="J20" s="47"/>
      <c r="K20" s="48"/>
      <c r="L20" s="53"/>
      <c r="M20" s="63"/>
      <c r="N20" s="63"/>
      <c r="O20" s="63"/>
      <c r="P20" s="63"/>
      <c r="Q20" s="1">
        <v>14</v>
      </c>
    </row>
    <row r="21" spans="1:17" ht="13.95" customHeight="1" x14ac:dyDescent="0.3">
      <c r="A21" s="15">
        <v>18</v>
      </c>
      <c r="B21" s="73" t="s">
        <v>40</v>
      </c>
      <c r="C21" s="84">
        <v>39706</v>
      </c>
      <c r="D21" s="73" t="s">
        <v>7</v>
      </c>
      <c r="E21" s="15">
        <v>18</v>
      </c>
      <c r="F21" s="1">
        <v>13</v>
      </c>
      <c r="G21" s="50"/>
      <c r="H21" s="47"/>
      <c r="I21" s="60"/>
      <c r="J21" s="47"/>
      <c r="K21" s="48"/>
      <c r="L21" s="53"/>
      <c r="M21" s="63"/>
      <c r="N21" s="63"/>
      <c r="O21" s="63"/>
      <c r="P21" s="63"/>
      <c r="Q21" s="1">
        <v>13</v>
      </c>
    </row>
    <row r="22" spans="1:17" ht="13.95" customHeight="1" x14ac:dyDescent="0.3">
      <c r="A22" s="15">
        <v>19</v>
      </c>
      <c r="B22" s="73" t="s">
        <v>41</v>
      </c>
      <c r="C22" s="84">
        <v>40255</v>
      </c>
      <c r="D22" s="73" t="s">
        <v>7</v>
      </c>
      <c r="E22" s="15">
        <v>19</v>
      </c>
      <c r="F22" s="1">
        <v>12</v>
      </c>
      <c r="G22" s="50"/>
      <c r="H22" s="47"/>
      <c r="I22" s="60"/>
      <c r="J22" s="47"/>
      <c r="K22" s="48"/>
      <c r="L22" s="53"/>
      <c r="M22" s="63"/>
      <c r="N22" s="63"/>
      <c r="O22" s="63"/>
      <c r="P22" s="63"/>
      <c r="Q22" s="1">
        <v>12</v>
      </c>
    </row>
    <row r="23" spans="1:17" ht="13.95" customHeight="1" x14ac:dyDescent="0.3">
      <c r="A23" s="15">
        <v>20</v>
      </c>
      <c r="B23" s="73" t="s">
        <v>42</v>
      </c>
      <c r="C23" s="84">
        <v>40603</v>
      </c>
      <c r="D23" s="73" t="s">
        <v>9</v>
      </c>
      <c r="E23" s="15">
        <v>20</v>
      </c>
      <c r="F23" s="1">
        <v>11</v>
      </c>
      <c r="G23" s="50"/>
      <c r="H23" s="47"/>
      <c r="I23" s="60"/>
      <c r="J23" s="47"/>
      <c r="K23" s="48"/>
      <c r="L23" s="53"/>
      <c r="M23" s="63"/>
      <c r="N23" s="63"/>
      <c r="O23" s="63"/>
      <c r="P23" s="63"/>
      <c r="Q23" s="1">
        <v>11</v>
      </c>
    </row>
    <row r="24" spans="1:17" ht="13.95" customHeight="1" x14ac:dyDescent="0.3">
      <c r="A24" s="15">
        <v>21</v>
      </c>
      <c r="B24" s="73" t="s">
        <v>43</v>
      </c>
      <c r="C24" s="84">
        <v>40231</v>
      </c>
      <c r="D24" s="73" t="s">
        <v>12</v>
      </c>
      <c r="E24" s="15">
        <v>21</v>
      </c>
      <c r="F24" s="1">
        <v>10</v>
      </c>
      <c r="G24" s="50"/>
      <c r="H24" s="47"/>
      <c r="I24" s="60"/>
      <c r="J24" s="47"/>
      <c r="K24" s="48"/>
      <c r="L24" s="53"/>
      <c r="M24" s="63"/>
      <c r="N24" s="63"/>
      <c r="O24" s="63"/>
      <c r="P24" s="63"/>
      <c r="Q24" s="1">
        <v>10</v>
      </c>
    </row>
    <row r="25" spans="1:17" ht="13.95" customHeight="1" x14ac:dyDescent="0.3">
      <c r="A25" s="15">
        <v>22</v>
      </c>
      <c r="B25" s="73" t="s">
        <v>44</v>
      </c>
      <c r="C25" s="84">
        <v>40198</v>
      </c>
      <c r="D25" s="73" t="s">
        <v>10</v>
      </c>
      <c r="E25" s="15">
        <v>22</v>
      </c>
      <c r="F25" s="1">
        <v>9</v>
      </c>
      <c r="G25" s="50"/>
      <c r="H25" s="47"/>
      <c r="I25" s="60"/>
      <c r="J25" s="47"/>
      <c r="K25" s="48"/>
      <c r="L25" s="53"/>
      <c r="M25" s="63"/>
      <c r="N25" s="63"/>
      <c r="O25" s="63"/>
      <c r="P25" s="63"/>
      <c r="Q25" s="1">
        <v>9</v>
      </c>
    </row>
    <row r="26" spans="1:17" ht="13.95" customHeight="1" x14ac:dyDescent="0.3">
      <c r="A26" s="15">
        <v>23</v>
      </c>
      <c r="B26" s="73" t="s">
        <v>45</v>
      </c>
      <c r="C26" s="84">
        <v>40386</v>
      </c>
      <c r="D26" s="73" t="s">
        <v>7</v>
      </c>
      <c r="E26" s="15">
        <v>23</v>
      </c>
      <c r="F26" s="1">
        <v>8</v>
      </c>
      <c r="G26" s="50"/>
      <c r="H26" s="47"/>
      <c r="I26" s="60"/>
      <c r="J26" s="47"/>
      <c r="K26" s="48"/>
      <c r="L26" s="53"/>
      <c r="M26" s="63"/>
      <c r="N26" s="63"/>
      <c r="O26" s="63"/>
      <c r="P26" s="63"/>
      <c r="Q26" s="1">
        <v>8</v>
      </c>
    </row>
    <row r="27" spans="1:17" ht="13.95" customHeight="1" x14ac:dyDescent="0.3">
      <c r="A27" s="15">
        <v>24</v>
      </c>
      <c r="B27" s="73" t="s">
        <v>46</v>
      </c>
      <c r="C27" s="84">
        <v>40505</v>
      </c>
      <c r="D27" s="73" t="s">
        <v>7</v>
      </c>
      <c r="E27" s="15">
        <v>24</v>
      </c>
      <c r="F27" s="1">
        <v>7</v>
      </c>
      <c r="G27" s="50"/>
      <c r="H27" s="47"/>
      <c r="I27" s="60"/>
      <c r="J27" s="47"/>
      <c r="K27" s="48"/>
      <c r="L27" s="53"/>
      <c r="M27" s="63"/>
      <c r="N27" s="63"/>
      <c r="O27" s="63"/>
      <c r="P27" s="63"/>
      <c r="Q27" s="1">
        <v>7</v>
      </c>
    </row>
    <row r="28" spans="1:17" ht="13.95" customHeight="1" x14ac:dyDescent="0.3">
      <c r="A28" s="15">
        <v>25</v>
      </c>
      <c r="B28" s="73" t="s">
        <v>47</v>
      </c>
      <c r="C28" s="84">
        <v>40302</v>
      </c>
      <c r="D28" s="73" t="s">
        <v>13</v>
      </c>
      <c r="E28" s="15">
        <v>25</v>
      </c>
      <c r="F28" s="1">
        <v>6</v>
      </c>
      <c r="G28" s="50"/>
      <c r="H28" s="49"/>
      <c r="I28" s="60"/>
      <c r="J28" s="47"/>
      <c r="K28" s="48"/>
      <c r="L28" s="53"/>
      <c r="M28" s="63"/>
      <c r="N28" s="63"/>
      <c r="O28" s="63"/>
      <c r="P28" s="63"/>
      <c r="Q28" s="1">
        <v>6</v>
      </c>
    </row>
    <row r="29" spans="1:17" ht="13.95" customHeight="1" x14ac:dyDescent="0.3">
      <c r="A29" s="15">
        <v>26</v>
      </c>
      <c r="B29" s="73" t="s">
        <v>48</v>
      </c>
      <c r="C29" s="84">
        <v>40312</v>
      </c>
      <c r="D29" s="73" t="s">
        <v>6</v>
      </c>
      <c r="E29" s="15">
        <v>26</v>
      </c>
      <c r="F29" s="1">
        <v>5</v>
      </c>
      <c r="G29" s="50"/>
      <c r="H29" s="47"/>
      <c r="I29" s="60"/>
      <c r="J29" s="47"/>
      <c r="K29" s="48"/>
      <c r="L29" s="53"/>
      <c r="M29" s="63"/>
      <c r="N29" s="63"/>
      <c r="O29" s="63"/>
      <c r="P29" s="63"/>
      <c r="Q29" s="1">
        <v>5</v>
      </c>
    </row>
    <row r="30" spans="1:17" ht="13.95" customHeight="1" x14ac:dyDescent="0.3">
      <c r="A30" s="15">
        <v>27</v>
      </c>
      <c r="B30" s="73" t="s">
        <v>49</v>
      </c>
      <c r="C30" s="84">
        <v>39612</v>
      </c>
      <c r="D30" s="73" t="s">
        <v>9</v>
      </c>
      <c r="E30" s="15">
        <v>27</v>
      </c>
      <c r="F30" s="1">
        <v>4</v>
      </c>
      <c r="G30" s="50"/>
      <c r="H30" s="47"/>
      <c r="I30" s="60"/>
      <c r="J30" s="47"/>
      <c r="K30" s="48"/>
      <c r="L30" s="53"/>
      <c r="M30" s="63"/>
      <c r="N30" s="63"/>
      <c r="O30" s="63"/>
      <c r="P30" s="63"/>
      <c r="Q30" s="1">
        <v>4</v>
      </c>
    </row>
    <row r="31" spans="1:17" ht="13.95" customHeight="1" x14ac:dyDescent="0.3">
      <c r="A31" s="15">
        <v>28</v>
      </c>
      <c r="B31" s="73" t="s">
        <v>50</v>
      </c>
      <c r="C31" s="84">
        <v>39906</v>
      </c>
      <c r="D31" s="73" t="s">
        <v>10</v>
      </c>
      <c r="E31" s="15">
        <v>28</v>
      </c>
      <c r="F31" s="1">
        <v>3</v>
      </c>
      <c r="G31" s="50"/>
      <c r="H31" s="47"/>
      <c r="I31" s="60"/>
      <c r="J31" s="49"/>
      <c r="K31" s="48"/>
      <c r="L31" s="53"/>
      <c r="M31" s="63"/>
      <c r="N31" s="63"/>
      <c r="O31" s="63"/>
      <c r="P31" s="63"/>
      <c r="Q31" s="1">
        <v>3</v>
      </c>
    </row>
    <row r="32" spans="1:17" ht="13.95" customHeight="1" x14ac:dyDescent="0.3">
      <c r="A32" s="15">
        <v>29</v>
      </c>
      <c r="B32" s="73" t="s">
        <v>51</v>
      </c>
      <c r="C32" s="84">
        <v>39974</v>
      </c>
      <c r="D32" s="73" t="s">
        <v>33</v>
      </c>
      <c r="E32" s="15">
        <v>29</v>
      </c>
      <c r="F32" s="1">
        <v>2</v>
      </c>
      <c r="G32" s="50"/>
      <c r="H32" s="47"/>
      <c r="I32" s="60"/>
      <c r="J32" s="47"/>
      <c r="K32" s="48"/>
      <c r="L32" s="52"/>
      <c r="M32" s="61"/>
      <c r="N32" s="61"/>
      <c r="O32" s="61"/>
      <c r="P32" s="61"/>
      <c r="Q32" s="1">
        <v>2</v>
      </c>
    </row>
    <row r="33" spans="1:17" ht="13.95" customHeight="1" x14ac:dyDescent="0.3">
      <c r="A33" s="15">
        <v>30</v>
      </c>
      <c r="B33" s="73" t="s">
        <v>52</v>
      </c>
      <c r="C33" s="84">
        <v>40232</v>
      </c>
      <c r="D33" s="73" t="s">
        <v>14</v>
      </c>
      <c r="E33" s="15">
        <v>30</v>
      </c>
      <c r="F33" s="1">
        <v>1</v>
      </c>
      <c r="G33" s="50"/>
      <c r="H33" s="47"/>
      <c r="I33" s="60"/>
      <c r="J33" s="47"/>
      <c r="K33" s="48"/>
      <c r="L33" s="53"/>
      <c r="M33" s="63"/>
      <c r="N33" s="63"/>
      <c r="O33" s="63"/>
      <c r="P33" s="63"/>
      <c r="Q33" s="1">
        <v>1</v>
      </c>
    </row>
    <row r="34" spans="1:17" ht="13.95" customHeight="1" x14ac:dyDescent="0.3">
      <c r="A34" s="15">
        <v>31</v>
      </c>
      <c r="B34" s="73" t="s">
        <v>53</v>
      </c>
      <c r="C34" s="84">
        <v>39910</v>
      </c>
      <c r="D34" s="73" t="s">
        <v>9</v>
      </c>
      <c r="E34" s="15">
        <v>31</v>
      </c>
      <c r="F34" s="1">
        <v>1</v>
      </c>
      <c r="G34" s="50"/>
      <c r="H34" s="49"/>
      <c r="I34" s="60"/>
      <c r="J34" s="47"/>
      <c r="K34" s="48"/>
      <c r="L34" s="53"/>
      <c r="M34" s="63"/>
      <c r="N34" s="63"/>
      <c r="O34" s="63"/>
      <c r="P34" s="63"/>
      <c r="Q34" s="1">
        <v>1</v>
      </c>
    </row>
    <row r="35" spans="1:17" ht="13.95" customHeight="1" x14ac:dyDescent="0.3">
      <c r="A35" s="15">
        <v>32</v>
      </c>
      <c r="B35" s="73" t="s">
        <v>54</v>
      </c>
      <c r="C35" s="84">
        <v>40736</v>
      </c>
      <c r="D35" s="73" t="s">
        <v>7</v>
      </c>
      <c r="E35" s="15">
        <v>32</v>
      </c>
      <c r="F35" s="1">
        <v>1</v>
      </c>
      <c r="G35" s="50"/>
      <c r="H35" s="47"/>
      <c r="I35" s="60"/>
      <c r="J35" s="47"/>
      <c r="K35" s="48"/>
      <c r="L35" s="53"/>
      <c r="M35" s="63"/>
      <c r="N35" s="63"/>
      <c r="O35" s="63"/>
      <c r="P35" s="63"/>
      <c r="Q35" s="1">
        <v>1</v>
      </c>
    </row>
    <row r="36" spans="1:17" ht="13.95" customHeight="1" x14ac:dyDescent="0.3">
      <c r="A36" s="15">
        <v>33</v>
      </c>
      <c r="B36" s="73" t="s">
        <v>55</v>
      </c>
      <c r="C36" s="84">
        <v>39766</v>
      </c>
      <c r="D36" s="73" t="s">
        <v>8</v>
      </c>
      <c r="E36" s="15">
        <v>33</v>
      </c>
      <c r="F36" s="1">
        <v>1</v>
      </c>
      <c r="G36" s="50"/>
      <c r="H36" s="47"/>
      <c r="I36" s="60"/>
      <c r="J36" s="49"/>
      <c r="K36" s="48"/>
      <c r="L36" s="53"/>
      <c r="M36" s="63"/>
      <c r="N36" s="63"/>
      <c r="O36" s="63"/>
      <c r="P36" s="63"/>
      <c r="Q36" s="1">
        <v>1</v>
      </c>
    </row>
    <row r="37" spans="1:17" ht="13.95" customHeight="1" x14ac:dyDescent="0.3">
      <c r="A37" s="15">
        <v>34</v>
      </c>
      <c r="B37" s="73" t="s">
        <v>56</v>
      </c>
      <c r="C37" s="84">
        <v>40336</v>
      </c>
      <c r="D37" s="73" t="s">
        <v>12</v>
      </c>
      <c r="E37" s="15">
        <v>34</v>
      </c>
      <c r="F37" s="1">
        <v>1</v>
      </c>
      <c r="G37" s="50"/>
      <c r="H37" s="47"/>
      <c r="I37" s="60"/>
      <c r="J37" s="47"/>
      <c r="K37" s="50"/>
      <c r="L37" s="53"/>
      <c r="M37" s="63"/>
      <c r="N37" s="63"/>
      <c r="O37" s="63"/>
      <c r="P37" s="63"/>
      <c r="Q37" s="1">
        <v>1</v>
      </c>
    </row>
    <row r="38" spans="1:17" ht="13.95" customHeight="1" x14ac:dyDescent="0.3">
      <c r="A38" s="15">
        <v>35</v>
      </c>
      <c r="B38" s="73" t="s">
        <v>57</v>
      </c>
      <c r="C38" s="84">
        <v>40171</v>
      </c>
      <c r="D38" s="73" t="s">
        <v>6</v>
      </c>
      <c r="E38" s="15">
        <v>35</v>
      </c>
      <c r="F38" s="1">
        <v>1</v>
      </c>
      <c r="G38" s="50"/>
      <c r="H38" s="49"/>
      <c r="I38" s="60"/>
      <c r="J38" s="47"/>
      <c r="K38" s="50"/>
      <c r="L38" s="53"/>
      <c r="M38" s="63"/>
      <c r="N38" s="63"/>
      <c r="O38" s="63"/>
      <c r="P38" s="63"/>
      <c r="Q38" s="1">
        <v>1</v>
      </c>
    </row>
    <row r="39" spans="1:17" ht="13.95" customHeight="1" x14ac:dyDescent="0.3">
      <c r="A39" s="15">
        <v>36</v>
      </c>
      <c r="B39" s="73" t="s">
        <v>58</v>
      </c>
      <c r="C39" s="84">
        <v>39978</v>
      </c>
      <c r="D39" s="73" t="s">
        <v>14</v>
      </c>
      <c r="E39" s="15">
        <v>36</v>
      </c>
      <c r="F39" s="1">
        <v>1</v>
      </c>
      <c r="G39" s="50"/>
      <c r="H39" s="47"/>
      <c r="I39" s="60"/>
      <c r="J39" s="47"/>
      <c r="K39" s="50"/>
      <c r="L39" s="53"/>
      <c r="M39" s="63"/>
      <c r="N39" s="63"/>
      <c r="O39" s="63"/>
      <c r="P39" s="63"/>
      <c r="Q39" s="1">
        <v>1</v>
      </c>
    </row>
    <row r="40" spans="1:17" ht="13.95" customHeight="1" x14ac:dyDescent="0.3">
      <c r="A40" s="15">
        <v>37</v>
      </c>
      <c r="B40" s="73" t="s">
        <v>72</v>
      </c>
      <c r="C40" s="84">
        <v>40495</v>
      </c>
      <c r="D40" s="73" t="s">
        <v>19</v>
      </c>
      <c r="E40" s="15">
        <v>37</v>
      </c>
      <c r="F40" s="52">
        <v>0.5</v>
      </c>
      <c r="G40" s="50"/>
      <c r="H40" s="64"/>
      <c r="I40" s="60"/>
      <c r="J40" s="47"/>
      <c r="K40" s="50"/>
      <c r="L40" s="53"/>
      <c r="M40" s="63"/>
      <c r="N40" s="63"/>
      <c r="O40" s="63"/>
      <c r="P40" s="63"/>
      <c r="Q40" s="52">
        <v>0.5</v>
      </c>
    </row>
    <row r="41" spans="1:17" ht="13.95" customHeight="1" x14ac:dyDescent="0.3">
      <c r="A41" s="15">
        <v>38</v>
      </c>
      <c r="B41" s="73" t="s">
        <v>59</v>
      </c>
      <c r="C41" s="84">
        <v>40127</v>
      </c>
      <c r="D41" s="73" t="s">
        <v>14</v>
      </c>
      <c r="E41" s="15">
        <v>38</v>
      </c>
      <c r="F41" s="52">
        <v>0.5</v>
      </c>
      <c r="G41" s="50"/>
      <c r="H41" s="59"/>
      <c r="I41" s="60"/>
      <c r="J41" s="47"/>
      <c r="K41" s="50"/>
      <c r="L41" s="53"/>
      <c r="M41" s="63"/>
      <c r="N41" s="63"/>
      <c r="O41" s="63"/>
      <c r="P41" s="63"/>
      <c r="Q41" s="52">
        <v>0.5</v>
      </c>
    </row>
    <row r="42" spans="1:17" ht="13.95" customHeight="1" x14ac:dyDescent="0.3">
      <c r="A42" s="15">
        <v>39</v>
      </c>
      <c r="B42" s="73" t="s">
        <v>60</v>
      </c>
      <c r="C42" s="84">
        <v>39979</v>
      </c>
      <c r="D42" s="73" t="s">
        <v>12</v>
      </c>
      <c r="E42" s="15">
        <v>39</v>
      </c>
      <c r="F42" s="52">
        <v>0.5</v>
      </c>
      <c r="G42" s="50"/>
      <c r="H42" s="64"/>
      <c r="I42" s="60"/>
      <c r="J42" s="47"/>
      <c r="K42" s="50"/>
      <c r="L42" s="53"/>
      <c r="M42" s="63"/>
      <c r="N42" s="63"/>
      <c r="O42" s="63"/>
      <c r="P42" s="63"/>
      <c r="Q42" s="52">
        <v>0.5</v>
      </c>
    </row>
    <row r="43" spans="1:17" ht="13.95" customHeight="1" x14ac:dyDescent="0.3">
      <c r="A43" s="15">
        <v>40</v>
      </c>
      <c r="B43" s="73" t="s">
        <v>61</v>
      </c>
      <c r="C43" s="84">
        <v>40047</v>
      </c>
      <c r="D43" s="73" t="s">
        <v>62</v>
      </c>
      <c r="E43" s="15">
        <v>40</v>
      </c>
      <c r="F43" s="52">
        <v>0.5</v>
      </c>
      <c r="G43" s="50"/>
      <c r="H43" s="64"/>
      <c r="I43" s="60"/>
      <c r="J43" s="47"/>
      <c r="K43" s="50"/>
      <c r="L43" s="53"/>
      <c r="M43" s="63"/>
      <c r="N43" s="63"/>
      <c r="O43" s="63"/>
      <c r="P43" s="63"/>
      <c r="Q43" s="52">
        <v>0.5</v>
      </c>
    </row>
    <row r="44" spans="1:17" ht="13.95" customHeight="1" x14ac:dyDescent="0.3">
      <c r="A44" s="15">
        <v>41</v>
      </c>
      <c r="B44" s="73" t="s">
        <v>63</v>
      </c>
      <c r="C44" s="84">
        <v>39796</v>
      </c>
      <c r="D44" s="73" t="s">
        <v>7</v>
      </c>
      <c r="E44" s="15">
        <v>41</v>
      </c>
      <c r="F44" s="52">
        <v>0.5</v>
      </c>
      <c r="G44" s="50"/>
      <c r="H44" s="59"/>
      <c r="I44" s="60"/>
      <c r="J44" s="47"/>
      <c r="K44" s="50"/>
      <c r="L44" s="53"/>
      <c r="M44" s="63"/>
      <c r="N44" s="63"/>
      <c r="O44" s="63"/>
      <c r="P44" s="63"/>
      <c r="Q44" s="52">
        <v>0.5</v>
      </c>
    </row>
    <row r="45" spans="1:17" ht="13.95" customHeight="1" x14ac:dyDescent="0.3">
      <c r="A45" s="15">
        <v>42</v>
      </c>
      <c r="B45" s="73" t="s">
        <v>64</v>
      </c>
      <c r="C45" s="84">
        <v>40129</v>
      </c>
      <c r="D45" s="73" t="s">
        <v>65</v>
      </c>
      <c r="E45" s="15">
        <v>42</v>
      </c>
      <c r="F45" s="52">
        <v>0.5</v>
      </c>
      <c r="G45" s="50"/>
      <c r="H45" s="59"/>
      <c r="I45" s="60"/>
      <c r="J45" s="49"/>
      <c r="K45" s="50"/>
      <c r="L45" s="52"/>
      <c r="M45" s="61"/>
      <c r="N45" s="61"/>
      <c r="O45" s="61"/>
      <c r="P45" s="61"/>
      <c r="Q45" s="52">
        <v>0.5</v>
      </c>
    </row>
    <row r="46" spans="1:17" ht="13.95" customHeight="1" x14ac:dyDescent="0.3">
      <c r="A46" s="15">
        <v>43</v>
      </c>
      <c r="B46" s="73" t="s">
        <v>66</v>
      </c>
      <c r="C46" s="84">
        <v>40800</v>
      </c>
      <c r="D46" s="73" t="s">
        <v>7</v>
      </c>
      <c r="E46" s="15">
        <v>43</v>
      </c>
      <c r="F46" s="52">
        <v>0.5</v>
      </c>
      <c r="G46" s="50"/>
      <c r="H46" s="59"/>
      <c r="I46" s="60"/>
      <c r="J46" s="47"/>
      <c r="K46" s="50"/>
      <c r="L46" s="53"/>
      <c r="M46" s="63"/>
      <c r="N46" s="63"/>
      <c r="O46" s="63"/>
      <c r="P46" s="63"/>
      <c r="Q46" s="52">
        <v>0.5</v>
      </c>
    </row>
    <row r="47" spans="1:17" ht="13.95" customHeight="1" x14ac:dyDescent="0.3">
      <c r="A47" s="15">
        <v>44</v>
      </c>
      <c r="B47" s="73" t="s">
        <v>67</v>
      </c>
      <c r="C47" s="84">
        <v>40135</v>
      </c>
      <c r="D47" s="73" t="s">
        <v>62</v>
      </c>
      <c r="E47" s="15">
        <v>44</v>
      </c>
      <c r="F47" s="52">
        <v>0.5</v>
      </c>
      <c r="G47" s="50"/>
      <c r="H47" s="64"/>
      <c r="I47" s="60"/>
      <c r="J47" s="49"/>
      <c r="K47" s="50"/>
      <c r="L47" s="53"/>
      <c r="M47" s="63"/>
      <c r="N47" s="63"/>
      <c r="O47" s="63"/>
      <c r="P47" s="63"/>
      <c r="Q47" s="52">
        <v>0.5</v>
      </c>
    </row>
    <row r="48" spans="1:17" ht="13.95" customHeight="1" x14ac:dyDescent="0.3">
      <c r="A48" s="15">
        <v>45</v>
      </c>
      <c r="B48" s="73" t="s">
        <v>68</v>
      </c>
      <c r="C48" s="84">
        <v>39665</v>
      </c>
      <c r="D48" s="73" t="s">
        <v>62</v>
      </c>
      <c r="E48" s="15">
        <v>45</v>
      </c>
      <c r="F48" s="52">
        <v>0.5</v>
      </c>
      <c r="G48" s="50"/>
      <c r="H48" s="64"/>
      <c r="I48" s="60"/>
      <c r="J48" s="49"/>
      <c r="K48" s="50"/>
      <c r="L48" s="53"/>
      <c r="M48" s="63"/>
      <c r="N48" s="63"/>
      <c r="O48" s="63"/>
      <c r="P48" s="63"/>
      <c r="Q48" s="52">
        <v>0.5</v>
      </c>
    </row>
    <row r="49" spans="1:17" ht="13.95" customHeight="1" x14ac:dyDescent="0.3">
      <c r="A49" s="15">
        <v>46</v>
      </c>
      <c r="B49" s="73" t="s">
        <v>69</v>
      </c>
      <c r="C49" s="84">
        <v>40140</v>
      </c>
      <c r="D49" s="73" t="s">
        <v>7</v>
      </c>
      <c r="E49" s="49">
        <v>46</v>
      </c>
      <c r="F49" s="53">
        <v>0.5</v>
      </c>
      <c r="G49" s="50"/>
      <c r="H49" s="59"/>
      <c r="I49" s="60"/>
      <c r="J49" s="47"/>
      <c r="K49" s="50"/>
      <c r="L49" s="53"/>
      <c r="M49" s="63"/>
      <c r="N49" s="63"/>
      <c r="O49" s="63"/>
      <c r="P49" s="63"/>
      <c r="Q49" s="53">
        <v>0.5</v>
      </c>
    </row>
    <row r="50" spans="1:17" ht="13.95" customHeight="1" x14ac:dyDescent="0.3">
      <c r="A50" s="3"/>
      <c r="B50" s="51"/>
      <c r="C50" s="85"/>
      <c r="D50" s="51"/>
      <c r="E50" s="49"/>
      <c r="F50" s="53"/>
      <c r="G50" s="50"/>
      <c r="H50" s="64"/>
      <c r="I50" s="60"/>
      <c r="J50" s="49"/>
      <c r="K50" s="50"/>
      <c r="L50" s="53"/>
      <c r="M50" s="63"/>
      <c r="N50" s="63"/>
      <c r="O50" s="63"/>
      <c r="P50" s="63"/>
      <c r="Q50" s="62"/>
    </row>
    <row r="51" spans="1:17" ht="13.95" customHeight="1" x14ac:dyDescent="0.3">
      <c r="A51" s="3"/>
      <c r="B51" s="51"/>
      <c r="C51" s="85"/>
      <c r="D51" s="54"/>
      <c r="E51" s="50"/>
      <c r="F51" s="53"/>
      <c r="G51" s="50"/>
      <c r="H51" s="59"/>
      <c r="I51" s="60"/>
      <c r="J51" s="47"/>
      <c r="K51" s="50"/>
      <c r="L51" s="53"/>
      <c r="M51" s="63"/>
      <c r="N51" s="63"/>
      <c r="O51" s="63"/>
      <c r="P51" s="63"/>
      <c r="Q51" s="62"/>
    </row>
    <row r="52" spans="1:17" ht="13.95" customHeight="1" x14ac:dyDescent="0.3">
      <c r="A52" s="3"/>
      <c r="B52" s="38"/>
      <c r="C52" s="86"/>
      <c r="D52" s="41"/>
      <c r="E52" s="50"/>
      <c r="F52" s="53"/>
      <c r="G52" s="50"/>
      <c r="H52" s="59"/>
      <c r="I52" s="60"/>
      <c r="J52" s="52"/>
      <c r="K52" s="55"/>
      <c r="L52" s="53"/>
      <c r="M52" s="63"/>
      <c r="N52" s="63"/>
      <c r="O52" s="63"/>
      <c r="P52" s="63"/>
      <c r="Q52" s="62"/>
    </row>
    <row r="53" spans="1:17" ht="13.95" customHeight="1" x14ac:dyDescent="0.3">
      <c r="A53" s="3"/>
      <c r="B53" s="38"/>
      <c r="C53" s="86"/>
      <c r="D53" s="41"/>
      <c r="E53" s="50"/>
      <c r="F53" s="53"/>
      <c r="G53" s="50"/>
      <c r="H53" s="59"/>
      <c r="I53" s="60"/>
      <c r="J53" s="52"/>
      <c r="K53" s="50"/>
      <c r="L53" s="53"/>
      <c r="M53" s="63"/>
      <c r="N53" s="63"/>
      <c r="O53" s="63"/>
      <c r="P53" s="63"/>
      <c r="Q53" s="62"/>
    </row>
    <row r="54" spans="1:17" ht="13.95" customHeight="1" x14ac:dyDescent="0.3">
      <c r="A54" s="3"/>
      <c r="B54" s="56"/>
      <c r="C54" s="87"/>
      <c r="D54" s="58"/>
      <c r="E54" s="55"/>
      <c r="F54" s="52"/>
      <c r="G54" s="50"/>
      <c r="H54" s="59"/>
      <c r="I54" s="60"/>
      <c r="J54" s="52"/>
      <c r="K54" s="50"/>
      <c r="L54" s="53"/>
      <c r="M54" s="63"/>
      <c r="N54" s="63"/>
      <c r="O54" s="63"/>
      <c r="P54" s="63"/>
      <c r="Q54" s="62"/>
    </row>
    <row r="55" spans="1:17" ht="13.95" customHeight="1" x14ac:dyDescent="0.3">
      <c r="A55" s="3"/>
      <c r="B55" s="38"/>
      <c r="C55" s="86"/>
      <c r="D55" s="41"/>
      <c r="E55" s="50"/>
      <c r="F55" s="53"/>
      <c r="G55" s="50"/>
      <c r="H55" s="59"/>
      <c r="I55" s="60"/>
      <c r="J55" s="52"/>
      <c r="K55" s="50"/>
      <c r="L55" s="53"/>
      <c r="M55" s="63"/>
      <c r="N55" s="63"/>
      <c r="O55" s="63"/>
      <c r="P55" s="63"/>
      <c r="Q55" s="62"/>
    </row>
    <row r="56" spans="1:17" ht="13.95" customHeight="1" x14ac:dyDescent="0.3">
      <c r="A56" s="3"/>
      <c r="B56" s="38"/>
      <c r="C56" s="86"/>
      <c r="D56" s="41"/>
      <c r="E56" s="50"/>
      <c r="F56" s="53"/>
      <c r="G56" s="50"/>
      <c r="H56" s="59"/>
      <c r="I56" s="60"/>
      <c r="J56" s="53"/>
      <c r="K56" s="50"/>
      <c r="L56" s="53"/>
      <c r="M56" s="63"/>
      <c r="N56" s="63"/>
      <c r="O56" s="63"/>
      <c r="P56" s="63"/>
      <c r="Q56" s="62"/>
    </row>
    <row r="57" spans="1:17" ht="13.95" customHeight="1" x14ac:dyDescent="0.3">
      <c r="A57" s="3"/>
      <c r="B57" s="38"/>
      <c r="C57" s="86"/>
      <c r="D57" s="41"/>
      <c r="E57" s="50"/>
      <c r="F57" s="53"/>
      <c r="G57" s="50"/>
      <c r="H57" s="59"/>
      <c r="I57" s="60"/>
      <c r="J57" s="53"/>
      <c r="K57" s="50"/>
      <c r="L57" s="52"/>
      <c r="M57" s="61"/>
      <c r="N57" s="61"/>
      <c r="O57" s="61"/>
      <c r="P57" s="61"/>
      <c r="Q57" s="62"/>
    </row>
    <row r="58" spans="1:17" ht="13.95" customHeight="1" x14ac:dyDescent="0.3">
      <c r="A58" s="3"/>
      <c r="B58" s="51"/>
      <c r="C58" s="85"/>
      <c r="D58" s="54"/>
      <c r="E58" s="50"/>
      <c r="F58" s="53"/>
      <c r="G58" s="50"/>
      <c r="H58" s="59"/>
      <c r="I58" s="60"/>
      <c r="J58" s="52"/>
      <c r="K58" s="50"/>
      <c r="L58" s="53"/>
      <c r="M58" s="63"/>
      <c r="N58" s="63"/>
      <c r="O58" s="63"/>
      <c r="P58" s="63"/>
      <c r="Q58" s="62"/>
    </row>
    <row r="59" spans="1:17" ht="13.95" customHeight="1" x14ac:dyDescent="0.3">
      <c r="A59" s="3"/>
      <c r="B59" s="51"/>
      <c r="C59" s="85"/>
      <c r="D59" s="54"/>
      <c r="E59" s="55"/>
      <c r="F59" s="52"/>
      <c r="G59" s="55"/>
      <c r="H59" s="59"/>
      <c r="I59" s="60"/>
      <c r="J59" s="52"/>
      <c r="K59" s="50"/>
      <c r="L59" s="53"/>
      <c r="M59" s="63"/>
      <c r="N59" s="63"/>
      <c r="O59" s="63"/>
      <c r="P59" s="63"/>
      <c r="Q59" s="62"/>
    </row>
    <row r="60" spans="1:17" ht="13.95" customHeight="1" x14ac:dyDescent="0.3">
      <c r="A60" s="3"/>
      <c r="B60" s="56"/>
      <c r="C60" s="87"/>
      <c r="D60" s="58"/>
      <c r="E60" s="55"/>
      <c r="F60" s="52"/>
      <c r="G60" s="50"/>
      <c r="H60" s="59"/>
      <c r="I60" s="60"/>
      <c r="J60" s="52"/>
      <c r="K60" s="50"/>
      <c r="L60" s="53"/>
      <c r="M60" s="63"/>
      <c r="N60" s="63"/>
      <c r="O60" s="63"/>
      <c r="P60" s="63"/>
      <c r="Q60" s="62"/>
    </row>
    <row r="61" spans="1:17" ht="13.95" customHeight="1" x14ac:dyDescent="0.3">
      <c r="A61" s="3"/>
      <c r="B61" s="56"/>
      <c r="C61" s="87"/>
      <c r="D61" s="58"/>
      <c r="E61" s="55"/>
      <c r="F61" s="52"/>
      <c r="G61" s="50"/>
      <c r="H61" s="59"/>
      <c r="I61" s="60"/>
      <c r="J61" s="52"/>
      <c r="K61" s="50"/>
      <c r="L61" s="52"/>
      <c r="M61" s="61"/>
      <c r="N61" s="61"/>
      <c r="O61" s="61"/>
      <c r="P61" s="61"/>
      <c r="Q61" s="62"/>
    </row>
    <row r="62" spans="1:17" ht="13.95" customHeight="1" x14ac:dyDescent="0.3">
      <c r="A62" s="3"/>
      <c r="B62" s="46"/>
      <c r="C62" s="85"/>
      <c r="D62" s="54"/>
      <c r="E62" s="50"/>
      <c r="F62" s="53"/>
      <c r="G62" s="50"/>
      <c r="H62" s="59"/>
      <c r="I62" s="60"/>
      <c r="J62" s="52"/>
      <c r="K62" s="50"/>
      <c r="L62" s="53"/>
      <c r="M62" s="63"/>
      <c r="N62" s="63"/>
      <c r="O62" s="63"/>
      <c r="P62" s="63"/>
      <c r="Q62" s="62"/>
    </row>
    <row r="63" spans="1:17" ht="13.95" customHeight="1" x14ac:dyDescent="0.3">
      <c r="A63" s="3"/>
      <c r="B63" s="46"/>
      <c r="C63" s="85"/>
      <c r="D63" s="41"/>
      <c r="E63" s="50"/>
      <c r="F63" s="53"/>
      <c r="G63" s="50"/>
      <c r="H63" s="59"/>
      <c r="I63" s="60"/>
      <c r="J63" s="52"/>
      <c r="K63" s="50"/>
      <c r="L63" s="52"/>
      <c r="M63" s="61"/>
      <c r="N63" s="61"/>
      <c r="O63" s="61"/>
      <c r="P63" s="61"/>
      <c r="Q63" s="62"/>
    </row>
    <row r="64" spans="1:17" ht="13.95" customHeight="1" x14ac:dyDescent="0.3">
      <c r="A64" s="3"/>
      <c r="B64" s="51"/>
      <c r="C64" s="85"/>
      <c r="D64" s="54"/>
      <c r="E64" s="50"/>
      <c r="F64" s="53"/>
      <c r="G64" s="50"/>
      <c r="H64" s="59"/>
      <c r="I64" s="60"/>
      <c r="J64" s="53"/>
      <c r="K64" s="50"/>
      <c r="L64" s="53"/>
      <c r="M64" s="63"/>
      <c r="N64" s="63"/>
      <c r="O64" s="63"/>
      <c r="P64" s="63"/>
      <c r="Q64" s="62"/>
    </row>
    <row r="65" spans="1:17" ht="13.95" customHeight="1" x14ac:dyDescent="0.3">
      <c r="A65" s="3"/>
      <c r="B65" s="51"/>
      <c r="C65" s="85"/>
      <c r="D65" s="54"/>
      <c r="E65" s="50"/>
      <c r="F65" s="53"/>
      <c r="G65" s="50"/>
      <c r="H65" s="59"/>
      <c r="I65" s="60"/>
      <c r="J65" s="53"/>
      <c r="K65" s="50"/>
      <c r="L65" s="53"/>
      <c r="M65" s="63"/>
      <c r="N65" s="63"/>
      <c r="O65" s="63"/>
      <c r="P65" s="63"/>
      <c r="Q65" s="62"/>
    </row>
    <row r="66" spans="1:17" ht="13.95" customHeight="1" x14ac:dyDescent="0.3">
      <c r="A66" s="3"/>
      <c r="B66" s="51"/>
      <c r="C66" s="85"/>
      <c r="D66" s="54"/>
      <c r="E66" s="55"/>
      <c r="F66" s="52"/>
      <c r="G66" s="55"/>
      <c r="H66" s="59"/>
      <c r="I66" s="60"/>
      <c r="J66" s="52"/>
      <c r="K66" s="55"/>
      <c r="L66" s="53"/>
      <c r="M66" s="63"/>
      <c r="N66" s="63"/>
      <c r="O66" s="63"/>
      <c r="P66" s="63"/>
      <c r="Q66" s="62"/>
    </row>
    <row r="67" spans="1:17" ht="13.95" customHeight="1" x14ac:dyDescent="0.3">
      <c r="A67" s="3"/>
      <c r="B67" s="38"/>
      <c r="C67" s="86"/>
      <c r="D67" s="41"/>
      <c r="E67" s="50"/>
      <c r="F67" s="53"/>
      <c r="G67" s="50"/>
      <c r="H67" s="59"/>
      <c r="I67" s="60"/>
      <c r="J67" s="52"/>
      <c r="K67" s="55"/>
      <c r="L67" s="53"/>
      <c r="M67" s="63"/>
      <c r="N67" s="63"/>
      <c r="O67" s="63"/>
      <c r="P67" s="63"/>
      <c r="Q67" s="62"/>
    </row>
    <row r="68" spans="1:17" ht="13.95" customHeight="1" x14ac:dyDescent="0.3">
      <c r="A68" s="3"/>
      <c r="B68" s="38"/>
      <c r="C68" s="86"/>
      <c r="D68" s="41"/>
      <c r="E68" s="50"/>
      <c r="F68" s="53"/>
      <c r="G68" s="50"/>
      <c r="H68" s="59"/>
      <c r="I68" s="60"/>
      <c r="J68" s="52"/>
      <c r="K68" s="55"/>
      <c r="L68" s="53"/>
      <c r="M68" s="63"/>
      <c r="N68" s="63"/>
      <c r="O68" s="63"/>
      <c r="P68" s="63"/>
      <c r="Q68" s="62"/>
    </row>
    <row r="69" spans="1:17" ht="13.95" customHeight="1" x14ac:dyDescent="0.3">
      <c r="A69" s="3"/>
      <c r="B69" s="3"/>
      <c r="C69" s="88"/>
      <c r="D69" s="4"/>
      <c r="E69" s="6"/>
      <c r="F69" s="7"/>
      <c r="G69" s="5"/>
      <c r="H69" s="4"/>
      <c r="I69" s="6"/>
      <c r="J69" s="4"/>
      <c r="K69" s="5"/>
      <c r="L69" s="37"/>
      <c r="M69" s="5"/>
      <c r="N69" s="37"/>
      <c r="O69" s="5"/>
      <c r="P69" s="4"/>
      <c r="Q69" s="30"/>
    </row>
    <row r="70" spans="1:17" ht="13.95" customHeight="1" x14ac:dyDescent="0.3">
      <c r="A70" s="3"/>
      <c r="B70" s="3"/>
      <c r="C70" s="88"/>
      <c r="D70" s="4"/>
      <c r="E70" s="6"/>
      <c r="F70" s="7"/>
      <c r="G70" s="5"/>
      <c r="H70" s="4"/>
      <c r="I70" s="6"/>
      <c r="J70" s="4"/>
      <c r="K70" s="5"/>
      <c r="L70" s="37"/>
      <c r="M70" s="5"/>
      <c r="N70" s="37"/>
      <c r="O70" s="5"/>
      <c r="P70" s="4"/>
      <c r="Q70" s="30"/>
    </row>
    <row r="71" spans="1:17" ht="13.95" customHeight="1" x14ac:dyDescent="0.3">
      <c r="A71" s="3"/>
      <c r="B71" s="3"/>
      <c r="C71" s="88"/>
      <c r="D71" s="4"/>
      <c r="E71" s="6"/>
      <c r="F71" s="7"/>
      <c r="G71" s="5"/>
      <c r="H71" s="4"/>
      <c r="I71" s="6"/>
      <c r="J71" s="4"/>
      <c r="K71" s="5"/>
      <c r="L71" s="37"/>
      <c r="M71" s="5"/>
      <c r="N71" s="37"/>
      <c r="O71" s="5"/>
      <c r="P71" s="4"/>
      <c r="Q71" s="30"/>
    </row>
    <row r="72" spans="1:17" ht="13.95" customHeight="1" x14ac:dyDescent="0.3">
      <c r="A72" s="3"/>
      <c r="B72" s="3"/>
      <c r="C72" s="88"/>
      <c r="D72" s="4"/>
      <c r="E72" s="6"/>
      <c r="F72" s="7"/>
      <c r="G72" s="5"/>
      <c r="H72" s="4"/>
      <c r="I72" s="6"/>
      <c r="J72" s="4"/>
      <c r="K72" s="5"/>
      <c r="L72" s="37"/>
      <c r="M72" s="5"/>
      <c r="N72" s="37"/>
      <c r="O72" s="5"/>
      <c r="P72" s="4"/>
      <c r="Q72" s="30"/>
    </row>
    <row r="73" spans="1:17" ht="13.95" customHeight="1" x14ac:dyDescent="0.3">
      <c r="A73" s="3"/>
      <c r="B73" s="3"/>
      <c r="C73" s="88"/>
      <c r="D73" s="4"/>
      <c r="E73" s="6"/>
      <c r="F73" s="7"/>
      <c r="G73" s="5"/>
      <c r="H73" s="4"/>
      <c r="I73" s="6"/>
      <c r="J73" s="4"/>
      <c r="K73" s="5"/>
      <c r="L73" s="37"/>
      <c r="M73" s="5"/>
      <c r="N73" s="37"/>
      <c r="O73" s="5"/>
      <c r="P73" s="4"/>
      <c r="Q73" s="30"/>
    </row>
    <row r="74" spans="1:17" ht="13.95" customHeight="1" x14ac:dyDescent="0.3">
      <c r="A74" s="3"/>
      <c r="B74" s="3"/>
      <c r="C74" s="88"/>
      <c r="D74" s="4"/>
      <c r="E74" s="6"/>
      <c r="F74" s="7"/>
      <c r="G74" s="5"/>
      <c r="H74" s="4"/>
      <c r="I74" s="6"/>
      <c r="J74" s="4"/>
      <c r="K74" s="5"/>
      <c r="L74" s="37"/>
      <c r="M74" s="5"/>
      <c r="N74" s="37"/>
      <c r="O74" s="5"/>
      <c r="P74" s="4"/>
      <c r="Q74" s="30"/>
    </row>
    <row r="75" spans="1:17" ht="13.95" customHeight="1" x14ac:dyDescent="0.3">
      <c r="A75" s="3"/>
      <c r="B75" s="3"/>
      <c r="C75" s="88"/>
      <c r="D75" s="4"/>
      <c r="E75" s="6"/>
      <c r="F75" s="7"/>
      <c r="G75" s="5"/>
      <c r="H75" s="4"/>
      <c r="I75" s="6"/>
      <c r="J75" s="4"/>
      <c r="K75" s="5"/>
      <c r="L75" s="37"/>
      <c r="M75" s="5"/>
      <c r="N75" s="37"/>
      <c r="O75" s="5"/>
      <c r="P75" s="4"/>
      <c r="Q75" s="30"/>
    </row>
    <row r="76" spans="1:17" ht="13.95" customHeight="1" x14ac:dyDescent="0.3">
      <c r="A76" s="3"/>
      <c r="B76" s="3"/>
      <c r="C76" s="88"/>
      <c r="D76" s="4"/>
      <c r="E76" s="6"/>
      <c r="F76" s="7"/>
      <c r="G76" s="5"/>
      <c r="H76" s="4"/>
      <c r="I76" s="6"/>
      <c r="J76" s="4"/>
      <c r="K76" s="5"/>
      <c r="L76" s="37"/>
      <c r="M76" s="5"/>
      <c r="N76" s="37"/>
      <c r="O76" s="5"/>
      <c r="P76" s="4"/>
      <c r="Q76" s="30"/>
    </row>
    <row r="77" spans="1:17" ht="13.95" customHeight="1" x14ac:dyDescent="0.3">
      <c r="A77" s="3"/>
      <c r="B77" s="3"/>
      <c r="C77" s="88"/>
      <c r="D77" s="4"/>
      <c r="E77" s="6"/>
      <c r="F77" s="7"/>
      <c r="G77" s="5"/>
      <c r="H77" s="4"/>
      <c r="I77" s="6"/>
      <c r="J77" s="4"/>
      <c r="K77" s="5"/>
      <c r="L77" s="37"/>
      <c r="M77" s="5"/>
      <c r="N77" s="37"/>
      <c r="O77" s="5"/>
      <c r="P77" s="4"/>
      <c r="Q77" s="30"/>
    </row>
    <row r="78" spans="1:17" ht="13.95" customHeight="1" x14ac:dyDescent="0.3">
      <c r="A78" s="3"/>
      <c r="B78" s="3"/>
      <c r="C78" s="88"/>
      <c r="D78" s="4"/>
      <c r="E78" s="6"/>
      <c r="F78" s="7"/>
      <c r="G78" s="5"/>
      <c r="H78" s="4"/>
      <c r="I78" s="6"/>
      <c r="J78" s="4"/>
      <c r="K78" s="5"/>
      <c r="L78" s="37"/>
      <c r="M78" s="5"/>
      <c r="N78" s="37"/>
      <c r="O78" s="5"/>
      <c r="P78" s="4"/>
      <c r="Q78" s="30"/>
    </row>
    <row r="79" spans="1:17" ht="13.95" customHeight="1" x14ac:dyDescent="0.3">
      <c r="A79" s="3"/>
      <c r="B79" s="3"/>
      <c r="C79" s="88"/>
      <c r="D79" s="4"/>
      <c r="E79" s="6"/>
      <c r="F79" s="7"/>
      <c r="G79" s="5"/>
      <c r="H79" s="4"/>
      <c r="I79" s="6"/>
      <c r="J79" s="4"/>
      <c r="K79" s="5"/>
      <c r="L79" s="37"/>
      <c r="M79" s="5"/>
      <c r="N79" s="37"/>
      <c r="O79" s="5"/>
      <c r="P79" s="4"/>
      <c r="Q79" s="30"/>
    </row>
    <row r="80" spans="1:17" ht="13.95" customHeight="1" x14ac:dyDescent="0.3">
      <c r="A80" s="3"/>
      <c r="B80" s="3"/>
      <c r="C80" s="88"/>
      <c r="D80" s="4"/>
      <c r="E80" s="6"/>
      <c r="F80" s="7"/>
      <c r="G80" s="5"/>
      <c r="H80" s="4"/>
      <c r="I80" s="30"/>
      <c r="J80" s="4"/>
      <c r="K80" s="5"/>
      <c r="L80" s="37"/>
      <c r="M80" s="5"/>
      <c r="N80" s="37"/>
      <c r="O80" s="5"/>
      <c r="P80" s="4"/>
      <c r="Q80" s="30"/>
    </row>
    <row r="81" spans="1:17" ht="13.95" customHeight="1" x14ac:dyDescent="0.3">
      <c r="A81" s="3"/>
      <c r="B81" s="3"/>
      <c r="C81" s="88"/>
      <c r="D81" s="3"/>
      <c r="E81" s="6"/>
      <c r="F81" s="7"/>
      <c r="G81" s="5"/>
      <c r="H81" s="4"/>
      <c r="I81" s="30"/>
      <c r="J81" s="3"/>
      <c r="K81" s="5"/>
      <c r="L81" s="37"/>
      <c r="M81" s="5"/>
      <c r="N81" s="37"/>
      <c r="O81" s="5"/>
      <c r="P81" s="4"/>
      <c r="Q81" s="30"/>
    </row>
    <row r="82" spans="1:17" ht="13.95" customHeight="1" x14ac:dyDescent="0.3">
      <c r="A82" s="3"/>
      <c r="B82" s="3"/>
      <c r="C82" s="88"/>
      <c r="D82" s="3"/>
      <c r="E82" s="6"/>
      <c r="F82" s="7"/>
      <c r="G82" s="5"/>
      <c r="H82" s="4"/>
      <c r="I82" s="30"/>
      <c r="J82" s="3"/>
      <c r="K82" s="5"/>
      <c r="L82" s="37"/>
      <c r="M82" s="5"/>
      <c r="N82" s="37"/>
      <c r="O82" s="5"/>
      <c r="P82" s="4"/>
      <c r="Q82" s="30"/>
    </row>
    <row r="83" spans="1:17" x14ac:dyDescent="0.3">
      <c r="A83" s="3"/>
      <c r="B83" s="3"/>
      <c r="C83" s="88"/>
      <c r="D83" s="3"/>
      <c r="E83" s="6"/>
      <c r="F83" s="7"/>
      <c r="G83" s="5"/>
      <c r="H83" s="4"/>
      <c r="I83" s="30"/>
      <c r="J83" s="3"/>
      <c r="K83" s="5"/>
      <c r="L83" s="37"/>
      <c r="M83" s="5"/>
      <c r="N83" s="37"/>
      <c r="O83" s="5"/>
      <c r="P83" s="4"/>
      <c r="Q83" s="30"/>
    </row>
    <row r="84" spans="1:17" x14ac:dyDescent="0.3">
      <c r="A84" s="3"/>
      <c r="B84" s="3"/>
      <c r="C84" s="88"/>
      <c r="D84" s="3"/>
      <c r="E84" s="6"/>
      <c r="F84" s="7"/>
      <c r="G84" s="5"/>
      <c r="H84" s="4"/>
      <c r="I84" s="30"/>
      <c r="J84" s="3"/>
      <c r="K84" s="5"/>
      <c r="L84" s="37"/>
      <c r="M84" s="5"/>
      <c r="N84" s="37"/>
      <c r="O84" s="5"/>
      <c r="P84" s="4"/>
      <c r="Q84" s="30"/>
    </row>
    <row r="85" spans="1:17" x14ac:dyDescent="0.3">
      <c r="A85" s="3"/>
      <c r="B85" s="3"/>
      <c r="C85" s="88"/>
      <c r="D85" s="3"/>
      <c r="E85" s="6"/>
      <c r="F85" s="7"/>
      <c r="G85" s="5"/>
      <c r="H85" s="4"/>
      <c r="I85" s="30"/>
      <c r="J85" s="3"/>
      <c r="K85" s="3"/>
      <c r="L85" s="37"/>
      <c r="M85" s="5"/>
      <c r="N85" s="37"/>
      <c r="O85" s="5"/>
      <c r="P85" s="4"/>
      <c r="Q85" s="30"/>
    </row>
    <row r="86" spans="1:17" x14ac:dyDescent="0.3">
      <c r="H86" s="4"/>
    </row>
  </sheetData>
  <mergeCells count="12">
    <mergeCell ref="A1:Q1"/>
    <mergeCell ref="A2:A3"/>
    <mergeCell ref="B2:B3"/>
    <mergeCell ref="C2:C3"/>
    <mergeCell ref="D2:D3"/>
    <mergeCell ref="O2:P2"/>
    <mergeCell ref="M2:N2"/>
    <mergeCell ref="K2:L2"/>
    <mergeCell ref="E2:F2"/>
    <mergeCell ref="G2:H2"/>
    <mergeCell ref="I2:J2"/>
    <mergeCell ref="Q2:Q3"/>
  </mergeCells>
  <conditionalFormatting sqref="B50:B62">
    <cfRule type="duplicateValues" dxfId="7" priority="3"/>
    <cfRule type="duplicateValues" dxfId="6" priority="4"/>
  </conditionalFormatting>
  <conditionalFormatting sqref="B4:B39 B41:B49">
    <cfRule type="duplicateValues" dxfId="3" priority="1"/>
    <cfRule type="duplicateValues" dxfId="2" priority="2"/>
  </conditionalFormatting>
  <pageMargins left="0.25" right="0.25" top="0.75" bottom="0.75" header="0.3" footer="0.3"/>
  <pageSetup paperSize="9" scale="7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91"/>
  <sheetViews>
    <sheetView topLeftCell="A14" zoomScale="55" zoomScaleNormal="55" workbookViewId="0">
      <selection activeCell="A2" sqref="A2:Q49"/>
    </sheetView>
  </sheetViews>
  <sheetFormatPr defaultColWidth="8.88671875" defaultRowHeight="14.4" x14ac:dyDescent="0.3"/>
  <cols>
    <col min="1" max="1" width="6.5546875" style="1" customWidth="1"/>
    <col min="2" max="2" width="26.44140625" style="1" customWidth="1"/>
    <col min="3" max="3" width="8.88671875" style="1"/>
    <col min="4" max="4" width="33.33203125" style="1" customWidth="1"/>
    <col min="5" max="5" width="8.88671875" style="1" customWidth="1"/>
    <col min="6" max="6" width="8.88671875" style="26" customWidth="1"/>
    <col min="7" max="8" width="8.88671875" style="1" customWidth="1"/>
    <col min="9" max="9" width="10.5546875" style="1" customWidth="1"/>
    <col min="10" max="17" width="8.88671875" style="1" customWidth="1"/>
    <col min="18" max="20" width="8.88671875" style="18"/>
    <col min="21" max="21" width="8.88671875" style="18" customWidth="1"/>
    <col min="22" max="16384" width="8.88671875" style="18"/>
  </cols>
  <sheetData>
    <row r="1" spans="1:37" ht="15" thickBot="1" x14ac:dyDescent="0.35">
      <c r="A1" s="70" t="s">
        <v>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  <c r="N1" s="71"/>
      <c r="O1" s="71"/>
      <c r="P1" s="71"/>
      <c r="Q1" s="71"/>
    </row>
    <row r="2" spans="1:37" ht="43.8" customHeight="1" thickBot="1" x14ac:dyDescent="0.35">
      <c r="A2" s="67" t="s">
        <v>0</v>
      </c>
      <c r="B2" s="67" t="s">
        <v>15</v>
      </c>
      <c r="C2" s="67" t="s">
        <v>1</v>
      </c>
      <c r="D2" s="67" t="s">
        <v>2</v>
      </c>
      <c r="E2" s="75" t="s">
        <v>70</v>
      </c>
      <c r="F2" s="75"/>
      <c r="G2" s="76" t="s">
        <v>20</v>
      </c>
      <c r="H2" s="77"/>
      <c r="I2" s="75" t="s">
        <v>71</v>
      </c>
      <c r="J2" s="75"/>
      <c r="K2" s="78" t="s">
        <v>21</v>
      </c>
      <c r="L2" s="75"/>
      <c r="M2" s="76" t="s">
        <v>18</v>
      </c>
      <c r="N2" s="77"/>
      <c r="O2" s="76" t="s">
        <v>17</v>
      </c>
      <c r="P2" s="77"/>
      <c r="Q2" s="68" t="s">
        <v>3</v>
      </c>
    </row>
    <row r="3" spans="1:37" ht="21" customHeight="1" thickBot="1" x14ac:dyDescent="0.35">
      <c r="A3" s="67"/>
      <c r="B3" s="67"/>
      <c r="C3" s="67"/>
      <c r="D3" s="67"/>
      <c r="E3" s="12" t="s">
        <v>0</v>
      </c>
      <c r="F3" s="12" t="s">
        <v>4</v>
      </c>
      <c r="G3" s="12" t="s">
        <v>0</v>
      </c>
      <c r="H3" s="39" t="s">
        <v>4</v>
      </c>
      <c r="I3" s="12" t="s">
        <v>0</v>
      </c>
      <c r="J3" s="40" t="s">
        <v>4</v>
      </c>
      <c r="K3" s="12" t="s">
        <v>0</v>
      </c>
      <c r="L3" s="12" t="s">
        <v>4</v>
      </c>
      <c r="M3" s="12" t="s">
        <v>0</v>
      </c>
      <c r="N3" s="12" t="s">
        <v>4</v>
      </c>
      <c r="O3" s="12" t="s">
        <v>0</v>
      </c>
      <c r="P3" s="12" t="s">
        <v>4</v>
      </c>
      <c r="Q3" s="69"/>
      <c r="U3" s="19">
        <v>1</v>
      </c>
      <c r="V3" s="19">
        <v>2</v>
      </c>
      <c r="W3" s="19">
        <v>3</v>
      </c>
      <c r="X3" s="19">
        <v>4</v>
      </c>
      <c r="Y3" s="19">
        <v>5</v>
      </c>
      <c r="Z3" s="19">
        <v>6</v>
      </c>
      <c r="AC3" s="13"/>
      <c r="AD3" s="13">
        <v>2</v>
      </c>
      <c r="AE3" s="13">
        <v>1.5</v>
      </c>
      <c r="AF3" s="13">
        <v>1.25</v>
      </c>
      <c r="AG3" s="13">
        <v>1</v>
      </c>
      <c r="AH3" s="13">
        <v>1.2</v>
      </c>
      <c r="AI3" s="13">
        <v>0.75</v>
      </c>
      <c r="AJ3" s="13">
        <v>0.5</v>
      </c>
      <c r="AK3" s="1">
        <v>1.1000000000000001</v>
      </c>
    </row>
    <row r="4" spans="1:37" ht="15.6" x14ac:dyDescent="0.2">
      <c r="A4" s="14">
        <v>1</v>
      </c>
      <c r="B4" s="73" t="s">
        <v>22</v>
      </c>
      <c r="C4" s="74">
        <v>39633</v>
      </c>
      <c r="D4" s="73" t="s">
        <v>10</v>
      </c>
      <c r="E4" s="14">
        <v>1</v>
      </c>
      <c r="F4" s="1">
        <v>40</v>
      </c>
      <c r="G4" s="48"/>
      <c r="H4" s="47"/>
      <c r="I4" s="60"/>
      <c r="J4" s="49"/>
      <c r="K4" s="48"/>
      <c r="L4" s="53"/>
      <c r="M4" s="63"/>
      <c r="N4" s="63"/>
      <c r="O4" s="63"/>
      <c r="P4" s="63"/>
      <c r="Q4" s="62">
        <f>U4</f>
        <v>40</v>
      </c>
      <c r="U4" s="19">
        <f t="shared" ref="U4:U35" si="0">F4</f>
        <v>40</v>
      </c>
      <c r="V4" s="19">
        <f t="shared" ref="V4:V35" si="1">H4</f>
        <v>0</v>
      </c>
      <c r="W4" s="19">
        <f t="shared" ref="W4:W35" si="2">J4</f>
        <v>0</v>
      </c>
      <c r="X4" s="19">
        <f>L4</f>
        <v>0</v>
      </c>
      <c r="Y4" s="19">
        <f>N4</f>
        <v>0</v>
      </c>
      <c r="Z4" s="19">
        <f>P4</f>
        <v>0</v>
      </c>
      <c r="AC4" s="1">
        <v>1</v>
      </c>
      <c r="AD4" s="1">
        <v>80</v>
      </c>
      <c r="AE4" s="1">
        <v>60</v>
      </c>
      <c r="AF4" s="1">
        <v>50</v>
      </c>
      <c r="AG4" s="1">
        <v>40</v>
      </c>
      <c r="AH4" s="11">
        <v>48</v>
      </c>
      <c r="AI4" s="1">
        <v>30</v>
      </c>
      <c r="AJ4" s="1">
        <v>20</v>
      </c>
      <c r="AK4" s="1">
        <v>44</v>
      </c>
    </row>
    <row r="5" spans="1:37" ht="15.6" x14ac:dyDescent="0.2">
      <c r="A5" s="15">
        <v>2</v>
      </c>
      <c r="B5" s="73" t="s">
        <v>23</v>
      </c>
      <c r="C5" s="74">
        <v>39564</v>
      </c>
      <c r="D5" s="73" t="s">
        <v>13</v>
      </c>
      <c r="E5" s="15">
        <v>2</v>
      </c>
      <c r="F5" s="1">
        <v>36</v>
      </c>
      <c r="G5" s="50"/>
      <c r="H5" s="47"/>
      <c r="I5" s="60"/>
      <c r="J5" s="47"/>
      <c r="K5" s="48"/>
      <c r="L5" s="52"/>
      <c r="M5" s="61"/>
      <c r="N5" s="61"/>
      <c r="O5" s="61"/>
      <c r="P5" s="61"/>
      <c r="Q5" s="62">
        <f t="shared" ref="Q5:Q50" si="3">U5</f>
        <v>36</v>
      </c>
      <c r="U5" s="19">
        <f t="shared" si="0"/>
        <v>36</v>
      </c>
      <c r="V5" s="19">
        <f t="shared" si="1"/>
        <v>0</v>
      </c>
      <c r="W5" s="19">
        <f t="shared" si="2"/>
        <v>0</v>
      </c>
      <c r="X5" s="19">
        <f t="shared" ref="X5:X68" si="4">L5</f>
        <v>0</v>
      </c>
      <c r="Y5" s="19">
        <f t="shared" ref="Y5:Y68" si="5">N5</f>
        <v>0</v>
      </c>
      <c r="Z5" s="19">
        <f t="shared" ref="Z5:Z68" si="6">P5</f>
        <v>0</v>
      </c>
      <c r="AC5" s="1">
        <v>2</v>
      </c>
      <c r="AD5" s="1">
        <v>75</v>
      </c>
      <c r="AE5" s="1">
        <v>54</v>
      </c>
      <c r="AF5" s="1">
        <v>45</v>
      </c>
      <c r="AG5" s="1">
        <v>36</v>
      </c>
      <c r="AH5" s="11">
        <v>43.199999999999996</v>
      </c>
      <c r="AI5" s="1">
        <v>27</v>
      </c>
      <c r="AJ5" s="1">
        <v>17</v>
      </c>
      <c r="AK5" s="1">
        <v>39.6</v>
      </c>
    </row>
    <row r="6" spans="1:37" ht="15.6" x14ac:dyDescent="0.2">
      <c r="A6" s="15">
        <v>3</v>
      </c>
      <c r="B6" s="73" t="s">
        <v>24</v>
      </c>
      <c r="C6" s="74">
        <v>40238</v>
      </c>
      <c r="D6" s="73" t="s">
        <v>5</v>
      </c>
      <c r="E6" s="15">
        <v>3</v>
      </c>
      <c r="F6" s="1">
        <v>33</v>
      </c>
      <c r="G6" s="50"/>
      <c r="H6" s="47"/>
      <c r="I6" s="60"/>
      <c r="J6" s="47"/>
      <c r="K6" s="48"/>
      <c r="L6" s="53"/>
      <c r="M6" s="63"/>
      <c r="N6" s="63"/>
      <c r="O6" s="63"/>
      <c r="P6" s="63"/>
      <c r="Q6" s="62">
        <f t="shared" si="3"/>
        <v>33</v>
      </c>
      <c r="U6" s="19">
        <f t="shared" si="0"/>
        <v>33</v>
      </c>
      <c r="V6" s="19">
        <f t="shared" si="1"/>
        <v>0</v>
      </c>
      <c r="W6" s="19">
        <f t="shared" si="2"/>
        <v>0</v>
      </c>
      <c r="X6" s="19">
        <f t="shared" si="4"/>
        <v>0</v>
      </c>
      <c r="Y6" s="19">
        <f t="shared" si="5"/>
        <v>0</v>
      </c>
      <c r="Z6" s="19">
        <f t="shared" si="6"/>
        <v>0</v>
      </c>
      <c r="AC6" s="1">
        <v>3</v>
      </c>
      <c r="AD6" s="1">
        <v>70</v>
      </c>
      <c r="AE6" s="1">
        <v>49.5</v>
      </c>
      <c r="AF6" s="1">
        <v>41.2</v>
      </c>
      <c r="AG6" s="1">
        <v>33</v>
      </c>
      <c r="AH6" s="11">
        <v>39.6</v>
      </c>
      <c r="AI6" s="1">
        <v>24.75</v>
      </c>
      <c r="AJ6" s="1">
        <v>15</v>
      </c>
      <c r="AK6" s="1">
        <v>36.300000000000004</v>
      </c>
    </row>
    <row r="7" spans="1:37" ht="15.6" x14ac:dyDescent="0.2">
      <c r="A7" s="15">
        <v>4</v>
      </c>
      <c r="B7" s="73" t="s">
        <v>25</v>
      </c>
      <c r="C7" s="74">
        <v>40090</v>
      </c>
      <c r="D7" s="73" t="s">
        <v>5</v>
      </c>
      <c r="E7" s="15">
        <v>4</v>
      </c>
      <c r="F7" s="1">
        <v>31</v>
      </c>
      <c r="G7" s="50"/>
      <c r="H7" s="47"/>
      <c r="I7" s="60"/>
      <c r="J7" s="47"/>
      <c r="K7" s="48"/>
      <c r="L7" s="53"/>
      <c r="M7" s="63"/>
      <c r="N7" s="63"/>
      <c r="O7" s="63"/>
      <c r="P7" s="63"/>
      <c r="Q7" s="62">
        <f t="shared" si="3"/>
        <v>31</v>
      </c>
      <c r="U7" s="19">
        <f t="shared" si="0"/>
        <v>31</v>
      </c>
      <c r="V7" s="19">
        <f t="shared" si="1"/>
        <v>0</v>
      </c>
      <c r="W7" s="19">
        <f t="shared" si="2"/>
        <v>0</v>
      </c>
      <c r="X7" s="19">
        <f t="shared" si="4"/>
        <v>0</v>
      </c>
      <c r="Y7" s="19">
        <f t="shared" si="5"/>
        <v>0</v>
      </c>
      <c r="Z7" s="19">
        <f t="shared" si="6"/>
        <v>0</v>
      </c>
      <c r="AC7" s="1">
        <v>4</v>
      </c>
      <c r="AD7" s="1">
        <v>66</v>
      </c>
      <c r="AE7" s="1">
        <v>46.5</v>
      </c>
      <c r="AF7" s="1">
        <v>38.75</v>
      </c>
      <c r="AG7" s="1">
        <v>31</v>
      </c>
      <c r="AH7" s="11">
        <v>37.199999999999996</v>
      </c>
      <c r="AI7" s="1">
        <v>23.25</v>
      </c>
      <c r="AJ7" s="1">
        <v>13</v>
      </c>
      <c r="AK7" s="1">
        <v>34.1</v>
      </c>
    </row>
    <row r="8" spans="1:37" ht="15.6" x14ac:dyDescent="0.2">
      <c r="A8" s="15">
        <v>5</v>
      </c>
      <c r="B8" s="73" t="s">
        <v>26</v>
      </c>
      <c r="C8" s="74">
        <v>39789</v>
      </c>
      <c r="D8" s="73" t="s">
        <v>10</v>
      </c>
      <c r="E8" s="15">
        <v>5</v>
      </c>
      <c r="F8" s="1">
        <v>29</v>
      </c>
      <c r="G8" s="50"/>
      <c r="H8" s="47"/>
      <c r="I8" s="60"/>
      <c r="J8" s="47"/>
      <c r="K8" s="48"/>
      <c r="L8" s="53"/>
      <c r="M8" s="63"/>
      <c r="N8" s="63"/>
      <c r="O8" s="63"/>
      <c r="P8" s="63"/>
      <c r="Q8" s="62">
        <f t="shared" si="3"/>
        <v>29</v>
      </c>
      <c r="U8" s="19">
        <f t="shared" si="0"/>
        <v>29</v>
      </c>
      <c r="V8" s="19">
        <f t="shared" si="1"/>
        <v>0</v>
      </c>
      <c r="W8" s="19">
        <f t="shared" si="2"/>
        <v>0</v>
      </c>
      <c r="X8" s="19">
        <f t="shared" si="4"/>
        <v>0</v>
      </c>
      <c r="Y8" s="19">
        <f t="shared" si="5"/>
        <v>0</v>
      </c>
      <c r="Z8" s="19">
        <f t="shared" si="6"/>
        <v>0</v>
      </c>
      <c r="AC8" s="1">
        <v>5</v>
      </c>
      <c r="AD8" s="1">
        <v>63</v>
      </c>
      <c r="AE8" s="1">
        <v>43.5</v>
      </c>
      <c r="AF8" s="1">
        <v>36.25</v>
      </c>
      <c r="AG8" s="1">
        <v>29</v>
      </c>
      <c r="AH8" s="11">
        <v>34.799999999999997</v>
      </c>
      <c r="AI8" s="1">
        <v>21.75</v>
      </c>
      <c r="AJ8" s="1">
        <v>11</v>
      </c>
      <c r="AK8" s="1">
        <v>31.900000000000002</v>
      </c>
    </row>
    <row r="9" spans="1:37" ht="15.6" x14ac:dyDescent="0.2">
      <c r="A9" s="15">
        <v>6</v>
      </c>
      <c r="B9" s="73" t="s">
        <v>27</v>
      </c>
      <c r="C9" s="74">
        <v>39659</v>
      </c>
      <c r="D9" s="73" t="s">
        <v>5</v>
      </c>
      <c r="E9" s="15">
        <v>6</v>
      </c>
      <c r="F9" s="1">
        <v>27</v>
      </c>
      <c r="G9" s="50"/>
      <c r="H9" s="47"/>
      <c r="I9" s="60"/>
      <c r="J9" s="47"/>
      <c r="K9" s="48"/>
      <c r="L9" s="53"/>
      <c r="M9" s="63"/>
      <c r="N9" s="63"/>
      <c r="O9" s="63"/>
      <c r="P9" s="63"/>
      <c r="Q9" s="62">
        <f t="shared" si="3"/>
        <v>27</v>
      </c>
      <c r="U9" s="19">
        <f t="shared" si="0"/>
        <v>27</v>
      </c>
      <c r="V9" s="19">
        <f t="shared" si="1"/>
        <v>0</v>
      </c>
      <c r="W9" s="19">
        <f t="shared" si="2"/>
        <v>0</v>
      </c>
      <c r="X9" s="19">
        <f t="shared" si="4"/>
        <v>0</v>
      </c>
      <c r="Y9" s="19">
        <f t="shared" si="5"/>
        <v>0</v>
      </c>
      <c r="Z9" s="19">
        <f t="shared" si="6"/>
        <v>0</v>
      </c>
      <c r="AC9" s="1">
        <v>6</v>
      </c>
      <c r="AD9" s="1">
        <v>60</v>
      </c>
      <c r="AE9" s="1">
        <v>40.5</v>
      </c>
      <c r="AF9" s="1">
        <v>33.75</v>
      </c>
      <c r="AG9" s="1">
        <v>27</v>
      </c>
      <c r="AH9" s="11">
        <v>32.4</v>
      </c>
      <c r="AI9" s="1">
        <v>20.25</v>
      </c>
      <c r="AJ9" s="1">
        <v>10</v>
      </c>
      <c r="AK9" s="1">
        <v>29.700000000000003</v>
      </c>
    </row>
    <row r="10" spans="1:37" ht="15.6" x14ac:dyDescent="0.2">
      <c r="A10" s="15">
        <v>7</v>
      </c>
      <c r="B10" s="73" t="s">
        <v>28</v>
      </c>
      <c r="C10" s="74">
        <v>39699</v>
      </c>
      <c r="D10" s="73" t="s">
        <v>6</v>
      </c>
      <c r="E10" s="15">
        <v>7</v>
      </c>
      <c r="F10" s="1">
        <v>25</v>
      </c>
      <c r="G10" s="50"/>
      <c r="H10" s="47"/>
      <c r="I10" s="60"/>
      <c r="J10" s="47"/>
      <c r="K10" s="48"/>
      <c r="L10" s="53"/>
      <c r="M10" s="63"/>
      <c r="N10" s="63"/>
      <c r="O10" s="63"/>
      <c r="P10" s="63"/>
      <c r="Q10" s="62">
        <f t="shared" si="3"/>
        <v>25</v>
      </c>
      <c r="U10" s="19">
        <f t="shared" si="0"/>
        <v>25</v>
      </c>
      <c r="V10" s="19">
        <f t="shared" si="1"/>
        <v>0</v>
      </c>
      <c r="W10" s="19">
        <f t="shared" si="2"/>
        <v>0</v>
      </c>
      <c r="X10" s="19">
        <f t="shared" si="4"/>
        <v>0</v>
      </c>
      <c r="Y10" s="19">
        <f t="shared" si="5"/>
        <v>0</v>
      </c>
      <c r="Z10" s="19">
        <f t="shared" si="6"/>
        <v>0</v>
      </c>
      <c r="AC10" s="1">
        <v>7</v>
      </c>
      <c r="AD10" s="1">
        <v>58</v>
      </c>
      <c r="AE10" s="1">
        <v>37.5</v>
      </c>
      <c r="AF10" s="1">
        <v>31.25</v>
      </c>
      <c r="AG10" s="1">
        <v>25</v>
      </c>
      <c r="AH10" s="11">
        <v>30</v>
      </c>
      <c r="AI10" s="1">
        <v>18.75</v>
      </c>
      <c r="AJ10" s="1">
        <v>9</v>
      </c>
      <c r="AK10" s="1">
        <v>27.500000000000004</v>
      </c>
    </row>
    <row r="11" spans="1:37" ht="15.6" x14ac:dyDescent="0.2">
      <c r="A11" s="15">
        <v>8</v>
      </c>
      <c r="B11" s="73" t="s">
        <v>29</v>
      </c>
      <c r="C11" s="74">
        <v>40215</v>
      </c>
      <c r="D11" s="73" t="s">
        <v>5</v>
      </c>
      <c r="E11" s="15">
        <v>8</v>
      </c>
      <c r="F11" s="1">
        <v>23</v>
      </c>
      <c r="G11" s="50"/>
      <c r="H11" s="47"/>
      <c r="I11" s="60"/>
      <c r="J11" s="47"/>
      <c r="K11" s="48"/>
      <c r="L11" s="53"/>
      <c r="M11" s="63"/>
      <c r="N11" s="63"/>
      <c r="O11" s="63"/>
      <c r="P11" s="63"/>
      <c r="Q11" s="62">
        <f t="shared" si="3"/>
        <v>23</v>
      </c>
      <c r="U11" s="19">
        <f t="shared" si="0"/>
        <v>23</v>
      </c>
      <c r="V11" s="19">
        <f t="shared" si="1"/>
        <v>0</v>
      </c>
      <c r="W11" s="19">
        <f t="shared" si="2"/>
        <v>0</v>
      </c>
      <c r="X11" s="19">
        <f t="shared" si="4"/>
        <v>0</v>
      </c>
      <c r="Y11" s="19">
        <f t="shared" si="5"/>
        <v>0</v>
      </c>
      <c r="Z11" s="19">
        <f t="shared" si="6"/>
        <v>0</v>
      </c>
      <c r="AC11" s="1">
        <v>8</v>
      </c>
      <c r="AD11" s="1">
        <v>56</v>
      </c>
      <c r="AE11" s="1">
        <v>34.5</v>
      </c>
      <c r="AF11" s="1">
        <v>28.25</v>
      </c>
      <c r="AG11" s="1">
        <v>23</v>
      </c>
      <c r="AH11" s="11">
        <v>27.599999999999998</v>
      </c>
      <c r="AI11" s="1">
        <v>17.25</v>
      </c>
      <c r="AJ11" s="1">
        <v>8</v>
      </c>
      <c r="AK11" s="1">
        <v>25.3</v>
      </c>
    </row>
    <row r="12" spans="1:37" ht="15.6" x14ac:dyDescent="0.2">
      <c r="A12" s="15">
        <v>9</v>
      </c>
      <c r="B12" s="73" t="s">
        <v>30</v>
      </c>
      <c r="C12" s="74">
        <v>39942</v>
      </c>
      <c r="D12" s="73" t="s">
        <v>5</v>
      </c>
      <c r="E12" s="15">
        <v>9</v>
      </c>
      <c r="F12" s="1">
        <v>22</v>
      </c>
      <c r="G12" s="50"/>
      <c r="H12" s="47"/>
      <c r="I12" s="60"/>
      <c r="J12" s="47"/>
      <c r="K12" s="48"/>
      <c r="L12" s="52"/>
      <c r="M12" s="61"/>
      <c r="N12" s="61"/>
      <c r="O12" s="61"/>
      <c r="P12" s="61"/>
      <c r="Q12" s="62">
        <f t="shared" si="3"/>
        <v>22</v>
      </c>
      <c r="U12" s="19">
        <f t="shared" si="0"/>
        <v>22</v>
      </c>
      <c r="V12" s="19">
        <f t="shared" si="1"/>
        <v>0</v>
      </c>
      <c r="W12" s="19">
        <f t="shared" si="2"/>
        <v>0</v>
      </c>
      <c r="X12" s="19">
        <f t="shared" si="4"/>
        <v>0</v>
      </c>
      <c r="Y12" s="19">
        <f t="shared" si="5"/>
        <v>0</v>
      </c>
      <c r="Z12" s="19">
        <f t="shared" si="6"/>
        <v>0</v>
      </c>
      <c r="AC12" s="1">
        <v>9</v>
      </c>
      <c r="AD12" s="1">
        <v>54</v>
      </c>
      <c r="AE12" s="1">
        <v>33</v>
      </c>
      <c r="AF12" s="1">
        <v>27.5</v>
      </c>
      <c r="AG12" s="1">
        <v>22</v>
      </c>
      <c r="AH12" s="11">
        <v>26.4</v>
      </c>
      <c r="AI12" s="1">
        <v>16.5</v>
      </c>
      <c r="AJ12" s="1">
        <v>7</v>
      </c>
      <c r="AK12" s="1">
        <v>24.200000000000003</v>
      </c>
    </row>
    <row r="13" spans="1:37" ht="15.6" x14ac:dyDescent="0.2">
      <c r="A13" s="15">
        <v>10</v>
      </c>
      <c r="B13" s="73" t="s">
        <v>31</v>
      </c>
      <c r="C13" s="74">
        <v>39847</v>
      </c>
      <c r="D13" s="73" t="s">
        <v>11</v>
      </c>
      <c r="E13" s="15">
        <v>10</v>
      </c>
      <c r="F13" s="1">
        <v>21</v>
      </c>
      <c r="G13" s="50"/>
      <c r="H13" s="47"/>
      <c r="I13" s="60"/>
      <c r="J13" s="47"/>
      <c r="K13" s="48"/>
      <c r="L13" s="53"/>
      <c r="M13" s="63"/>
      <c r="N13" s="63"/>
      <c r="O13" s="63"/>
      <c r="P13" s="63"/>
      <c r="Q13" s="62">
        <f t="shared" si="3"/>
        <v>21</v>
      </c>
      <c r="U13" s="19">
        <f t="shared" si="0"/>
        <v>21</v>
      </c>
      <c r="V13" s="19">
        <f t="shared" si="1"/>
        <v>0</v>
      </c>
      <c r="W13" s="19">
        <f t="shared" si="2"/>
        <v>0</v>
      </c>
      <c r="X13" s="19">
        <f t="shared" si="4"/>
        <v>0</v>
      </c>
      <c r="Y13" s="19">
        <f t="shared" si="5"/>
        <v>0</v>
      </c>
      <c r="Z13" s="19">
        <f t="shared" si="6"/>
        <v>0</v>
      </c>
      <c r="AC13" s="1">
        <v>10</v>
      </c>
      <c r="AD13" s="1">
        <v>52</v>
      </c>
      <c r="AE13" s="1">
        <v>31.5</v>
      </c>
      <c r="AF13" s="1">
        <v>26.25</v>
      </c>
      <c r="AG13" s="1">
        <v>21</v>
      </c>
      <c r="AH13" s="11">
        <v>25.2</v>
      </c>
      <c r="AI13" s="1">
        <v>15.75</v>
      </c>
      <c r="AJ13" s="1">
        <v>6</v>
      </c>
      <c r="AK13" s="1">
        <v>23.1</v>
      </c>
    </row>
    <row r="14" spans="1:37" ht="15.6" x14ac:dyDescent="0.2">
      <c r="A14" s="15">
        <v>11</v>
      </c>
      <c r="B14" s="73" t="s">
        <v>32</v>
      </c>
      <c r="C14" s="74">
        <v>39610</v>
      </c>
      <c r="D14" s="73" t="s">
        <v>33</v>
      </c>
      <c r="E14" s="15">
        <v>11</v>
      </c>
      <c r="F14" s="1">
        <v>20</v>
      </c>
      <c r="G14" s="50"/>
      <c r="H14" s="47"/>
      <c r="I14" s="60"/>
      <c r="J14" s="47"/>
      <c r="K14" s="48"/>
      <c r="L14" s="53"/>
      <c r="M14" s="63"/>
      <c r="N14" s="63"/>
      <c r="O14" s="63"/>
      <c r="P14" s="63"/>
      <c r="Q14" s="62">
        <f t="shared" si="3"/>
        <v>20</v>
      </c>
      <c r="U14" s="19">
        <f t="shared" si="0"/>
        <v>20</v>
      </c>
      <c r="V14" s="19">
        <f t="shared" si="1"/>
        <v>0</v>
      </c>
      <c r="W14" s="19">
        <f t="shared" si="2"/>
        <v>0</v>
      </c>
      <c r="X14" s="19">
        <f t="shared" si="4"/>
        <v>0</v>
      </c>
      <c r="Y14" s="19">
        <f t="shared" si="5"/>
        <v>0</v>
      </c>
      <c r="Z14" s="19">
        <f t="shared" si="6"/>
        <v>0</v>
      </c>
      <c r="AC14" s="1">
        <v>11</v>
      </c>
      <c r="AD14" s="1">
        <v>50</v>
      </c>
      <c r="AE14" s="1">
        <v>30</v>
      </c>
      <c r="AF14" s="1">
        <v>25</v>
      </c>
      <c r="AG14" s="1">
        <v>20</v>
      </c>
      <c r="AH14" s="11">
        <v>24</v>
      </c>
      <c r="AI14" s="1">
        <v>15</v>
      </c>
      <c r="AJ14" s="1">
        <v>5</v>
      </c>
      <c r="AK14" s="1">
        <v>22</v>
      </c>
    </row>
    <row r="15" spans="1:37" ht="15.6" x14ac:dyDescent="0.2">
      <c r="A15" s="15">
        <v>12</v>
      </c>
      <c r="B15" s="73" t="s">
        <v>34</v>
      </c>
      <c r="C15" s="74">
        <v>39828</v>
      </c>
      <c r="D15" s="73" t="s">
        <v>11</v>
      </c>
      <c r="E15" s="15">
        <v>12</v>
      </c>
      <c r="F15" s="1">
        <v>19</v>
      </c>
      <c r="G15" s="50"/>
      <c r="H15" s="47"/>
      <c r="I15" s="60"/>
      <c r="J15" s="47"/>
      <c r="K15" s="48"/>
      <c r="L15" s="53"/>
      <c r="M15" s="63"/>
      <c r="N15" s="63"/>
      <c r="O15" s="63"/>
      <c r="P15" s="63"/>
      <c r="Q15" s="62">
        <f t="shared" si="3"/>
        <v>19</v>
      </c>
      <c r="U15" s="19">
        <f t="shared" si="0"/>
        <v>19</v>
      </c>
      <c r="V15" s="19">
        <f t="shared" si="1"/>
        <v>0</v>
      </c>
      <c r="W15" s="19">
        <f t="shared" si="2"/>
        <v>0</v>
      </c>
      <c r="X15" s="19">
        <f t="shared" si="4"/>
        <v>0</v>
      </c>
      <c r="Y15" s="19">
        <f t="shared" si="5"/>
        <v>0</v>
      </c>
      <c r="Z15" s="19">
        <f t="shared" si="6"/>
        <v>0</v>
      </c>
      <c r="AC15" s="1">
        <v>12</v>
      </c>
      <c r="AD15" s="1">
        <v>48</v>
      </c>
      <c r="AE15" s="1">
        <v>28.5</v>
      </c>
      <c r="AF15" s="1">
        <v>23.75</v>
      </c>
      <c r="AG15" s="1">
        <v>19</v>
      </c>
      <c r="AH15" s="11">
        <v>22.8</v>
      </c>
      <c r="AI15" s="1">
        <v>14.25</v>
      </c>
      <c r="AJ15" s="1">
        <v>4</v>
      </c>
      <c r="AK15" s="1">
        <v>20.900000000000002</v>
      </c>
    </row>
    <row r="16" spans="1:37" ht="15.6" x14ac:dyDescent="0.2">
      <c r="A16" s="15">
        <v>13</v>
      </c>
      <c r="B16" s="73" t="s">
        <v>35</v>
      </c>
      <c r="C16" s="74">
        <v>39933</v>
      </c>
      <c r="D16" s="73" t="s">
        <v>33</v>
      </c>
      <c r="E16" s="15">
        <v>13</v>
      </c>
      <c r="F16" s="1">
        <v>18</v>
      </c>
      <c r="G16" s="50"/>
      <c r="H16" s="49"/>
      <c r="I16" s="60"/>
      <c r="J16" s="47"/>
      <c r="K16" s="48"/>
      <c r="L16" s="53"/>
      <c r="M16" s="63"/>
      <c r="N16" s="63"/>
      <c r="O16" s="63"/>
      <c r="P16" s="63"/>
      <c r="Q16" s="62">
        <f t="shared" si="3"/>
        <v>18</v>
      </c>
      <c r="U16" s="19">
        <f t="shared" si="0"/>
        <v>18</v>
      </c>
      <c r="V16" s="19">
        <f t="shared" si="1"/>
        <v>0</v>
      </c>
      <c r="W16" s="19">
        <f t="shared" si="2"/>
        <v>0</v>
      </c>
      <c r="X16" s="19">
        <f t="shared" si="4"/>
        <v>0</v>
      </c>
      <c r="Y16" s="19">
        <f t="shared" si="5"/>
        <v>0</v>
      </c>
      <c r="Z16" s="19">
        <f t="shared" si="6"/>
        <v>0</v>
      </c>
      <c r="AC16" s="1">
        <v>13</v>
      </c>
      <c r="AD16" s="1">
        <v>46</v>
      </c>
      <c r="AE16" s="1">
        <v>27</v>
      </c>
      <c r="AF16" s="1">
        <v>22.5</v>
      </c>
      <c r="AG16" s="1">
        <v>18</v>
      </c>
      <c r="AH16" s="11">
        <v>21.599999999999998</v>
      </c>
      <c r="AI16" s="1">
        <v>13.5</v>
      </c>
      <c r="AJ16" s="1">
        <v>3</v>
      </c>
      <c r="AK16" s="1">
        <v>19.8</v>
      </c>
    </row>
    <row r="17" spans="1:37" ht="15.6" x14ac:dyDescent="0.2">
      <c r="A17" s="15">
        <v>14</v>
      </c>
      <c r="B17" s="73" t="s">
        <v>36</v>
      </c>
      <c r="C17" s="74">
        <v>39763</v>
      </c>
      <c r="D17" s="73" t="s">
        <v>33</v>
      </c>
      <c r="E17" s="15">
        <v>14</v>
      </c>
      <c r="F17" s="1">
        <v>17</v>
      </c>
      <c r="G17" s="50"/>
      <c r="H17" s="47"/>
      <c r="I17" s="60"/>
      <c r="J17" s="47"/>
      <c r="K17" s="48"/>
      <c r="L17" s="53"/>
      <c r="M17" s="63"/>
      <c r="N17" s="63"/>
      <c r="O17" s="63"/>
      <c r="P17" s="63"/>
      <c r="Q17" s="62">
        <f t="shared" si="3"/>
        <v>17</v>
      </c>
      <c r="U17" s="19">
        <f t="shared" si="0"/>
        <v>17</v>
      </c>
      <c r="V17" s="19">
        <f t="shared" si="1"/>
        <v>0</v>
      </c>
      <c r="W17" s="19">
        <f t="shared" si="2"/>
        <v>0</v>
      </c>
      <c r="X17" s="19">
        <f t="shared" si="4"/>
        <v>0</v>
      </c>
      <c r="Y17" s="19">
        <f t="shared" si="5"/>
        <v>0</v>
      </c>
      <c r="Z17" s="19">
        <f t="shared" si="6"/>
        <v>0</v>
      </c>
      <c r="AC17" s="1">
        <v>14</v>
      </c>
      <c r="AD17" s="1">
        <v>44</v>
      </c>
      <c r="AE17" s="1">
        <v>25.5</v>
      </c>
      <c r="AF17" s="1">
        <v>21.25</v>
      </c>
      <c r="AG17" s="1">
        <v>17</v>
      </c>
      <c r="AH17" s="11">
        <v>20.399999999999999</v>
      </c>
      <c r="AI17" s="1">
        <v>12.75</v>
      </c>
      <c r="AJ17" s="1">
        <v>2</v>
      </c>
      <c r="AK17" s="1">
        <v>18.700000000000003</v>
      </c>
    </row>
    <row r="18" spans="1:37" ht="15.6" x14ac:dyDescent="0.2">
      <c r="A18" s="15">
        <v>15</v>
      </c>
      <c r="B18" s="73" t="s">
        <v>37</v>
      </c>
      <c r="C18" s="74">
        <v>39495</v>
      </c>
      <c r="D18" s="73" t="s">
        <v>5</v>
      </c>
      <c r="E18" s="15">
        <v>15</v>
      </c>
      <c r="F18" s="1">
        <v>16</v>
      </c>
      <c r="G18" s="50"/>
      <c r="H18" s="47"/>
      <c r="I18" s="60"/>
      <c r="J18" s="47"/>
      <c r="K18" s="48"/>
      <c r="L18" s="53"/>
      <c r="M18" s="63"/>
      <c r="N18" s="63"/>
      <c r="O18" s="63"/>
      <c r="P18" s="63"/>
      <c r="Q18" s="62">
        <f t="shared" si="3"/>
        <v>16</v>
      </c>
      <c r="U18" s="19">
        <f t="shared" si="0"/>
        <v>16</v>
      </c>
      <c r="V18" s="19">
        <f t="shared" si="1"/>
        <v>0</v>
      </c>
      <c r="W18" s="19">
        <f t="shared" si="2"/>
        <v>0</v>
      </c>
      <c r="X18" s="19">
        <f t="shared" si="4"/>
        <v>0</v>
      </c>
      <c r="Y18" s="19">
        <f t="shared" si="5"/>
        <v>0</v>
      </c>
      <c r="Z18" s="19">
        <f t="shared" si="6"/>
        <v>0</v>
      </c>
      <c r="AC18" s="1">
        <v>15</v>
      </c>
      <c r="AD18" s="1">
        <v>42</v>
      </c>
      <c r="AE18" s="1">
        <v>24</v>
      </c>
      <c r="AF18" s="1">
        <v>20</v>
      </c>
      <c r="AG18" s="1">
        <v>16</v>
      </c>
      <c r="AH18" s="11">
        <v>19.2</v>
      </c>
      <c r="AI18" s="1">
        <v>12</v>
      </c>
      <c r="AJ18" s="1">
        <v>1</v>
      </c>
      <c r="AK18" s="1">
        <v>17.600000000000001</v>
      </c>
    </row>
    <row r="19" spans="1:37" ht="15.6" x14ac:dyDescent="0.2">
      <c r="A19" s="15">
        <v>16</v>
      </c>
      <c r="B19" s="73" t="s">
        <v>38</v>
      </c>
      <c r="C19" s="74">
        <v>40069</v>
      </c>
      <c r="D19" s="73" t="s">
        <v>13</v>
      </c>
      <c r="E19" s="15">
        <v>16</v>
      </c>
      <c r="F19" s="1">
        <v>15</v>
      </c>
      <c r="G19" s="50"/>
      <c r="H19" s="49"/>
      <c r="I19" s="60"/>
      <c r="J19" s="47"/>
      <c r="K19" s="48"/>
      <c r="L19" s="53"/>
      <c r="M19" s="63"/>
      <c r="N19" s="63"/>
      <c r="O19" s="63"/>
      <c r="P19" s="63"/>
      <c r="Q19" s="62">
        <f t="shared" si="3"/>
        <v>15</v>
      </c>
      <c r="U19" s="19">
        <f t="shared" si="0"/>
        <v>15</v>
      </c>
      <c r="V19" s="19">
        <f t="shared" si="1"/>
        <v>0</v>
      </c>
      <c r="W19" s="19">
        <f t="shared" si="2"/>
        <v>0</v>
      </c>
      <c r="X19" s="19">
        <f t="shared" si="4"/>
        <v>0</v>
      </c>
      <c r="Y19" s="19">
        <f t="shared" si="5"/>
        <v>0</v>
      </c>
      <c r="Z19" s="19">
        <f t="shared" si="6"/>
        <v>0</v>
      </c>
      <c r="AC19" s="1">
        <v>16</v>
      </c>
      <c r="AD19" s="1">
        <v>40</v>
      </c>
      <c r="AE19" s="1">
        <v>22.5</v>
      </c>
      <c r="AF19" s="1">
        <v>18.75</v>
      </c>
      <c r="AG19" s="1">
        <v>15</v>
      </c>
      <c r="AH19" s="11">
        <v>18</v>
      </c>
      <c r="AI19" s="1">
        <v>11.25</v>
      </c>
      <c r="AJ19" s="1">
        <v>1</v>
      </c>
      <c r="AK19" s="1">
        <v>16.5</v>
      </c>
    </row>
    <row r="20" spans="1:37" ht="15.6" x14ac:dyDescent="0.2">
      <c r="A20" s="15">
        <v>17</v>
      </c>
      <c r="B20" s="73" t="s">
        <v>39</v>
      </c>
      <c r="C20" s="74">
        <v>40095</v>
      </c>
      <c r="D20" s="73" t="s">
        <v>9</v>
      </c>
      <c r="E20" s="15">
        <v>17</v>
      </c>
      <c r="F20" s="1">
        <v>14</v>
      </c>
      <c r="G20" s="50"/>
      <c r="H20" s="47"/>
      <c r="I20" s="60"/>
      <c r="J20" s="47"/>
      <c r="K20" s="48"/>
      <c r="L20" s="53"/>
      <c r="M20" s="63"/>
      <c r="N20" s="63"/>
      <c r="O20" s="63"/>
      <c r="P20" s="63"/>
      <c r="Q20" s="62">
        <f t="shared" si="3"/>
        <v>14</v>
      </c>
      <c r="U20" s="19">
        <f t="shared" si="0"/>
        <v>14</v>
      </c>
      <c r="V20" s="19">
        <f t="shared" si="1"/>
        <v>0</v>
      </c>
      <c r="W20" s="19">
        <f t="shared" si="2"/>
        <v>0</v>
      </c>
      <c r="X20" s="19">
        <f t="shared" si="4"/>
        <v>0</v>
      </c>
      <c r="Y20" s="19">
        <f t="shared" si="5"/>
        <v>0</v>
      </c>
      <c r="Z20" s="19">
        <f t="shared" si="6"/>
        <v>0</v>
      </c>
      <c r="AC20" s="1">
        <v>17</v>
      </c>
      <c r="AD20" s="1">
        <v>39</v>
      </c>
      <c r="AE20" s="1">
        <v>21</v>
      </c>
      <c r="AF20" s="1">
        <v>17.5</v>
      </c>
      <c r="AG20" s="1">
        <v>14</v>
      </c>
      <c r="AH20" s="11">
        <v>16.8</v>
      </c>
      <c r="AI20" s="1">
        <v>10.5</v>
      </c>
      <c r="AJ20" s="1">
        <v>1</v>
      </c>
      <c r="AK20" s="1">
        <v>15.4</v>
      </c>
    </row>
    <row r="21" spans="1:37" ht="15.6" x14ac:dyDescent="0.2">
      <c r="A21" s="15">
        <v>18</v>
      </c>
      <c r="B21" s="73" t="s">
        <v>40</v>
      </c>
      <c r="C21" s="74">
        <v>39706</v>
      </c>
      <c r="D21" s="73" t="s">
        <v>7</v>
      </c>
      <c r="E21" s="15">
        <v>18</v>
      </c>
      <c r="F21" s="1">
        <v>13</v>
      </c>
      <c r="G21" s="50"/>
      <c r="H21" s="47"/>
      <c r="I21" s="60"/>
      <c r="J21" s="47"/>
      <c r="K21" s="48"/>
      <c r="L21" s="53"/>
      <c r="M21" s="63"/>
      <c r="N21" s="63"/>
      <c r="O21" s="63"/>
      <c r="P21" s="63"/>
      <c r="Q21" s="62">
        <f t="shared" si="3"/>
        <v>13</v>
      </c>
      <c r="U21" s="19">
        <f t="shared" si="0"/>
        <v>13</v>
      </c>
      <c r="V21" s="19">
        <f t="shared" si="1"/>
        <v>0</v>
      </c>
      <c r="W21" s="19">
        <f t="shared" si="2"/>
        <v>0</v>
      </c>
      <c r="X21" s="19">
        <f t="shared" si="4"/>
        <v>0</v>
      </c>
      <c r="Y21" s="19">
        <f t="shared" si="5"/>
        <v>0</v>
      </c>
      <c r="Z21" s="19">
        <f t="shared" si="6"/>
        <v>0</v>
      </c>
      <c r="AC21" s="1">
        <v>18</v>
      </c>
      <c r="AD21" s="1">
        <v>38</v>
      </c>
      <c r="AE21" s="1">
        <v>19.5</v>
      </c>
      <c r="AF21" s="1">
        <v>16.25</v>
      </c>
      <c r="AG21" s="1">
        <v>13</v>
      </c>
      <c r="AH21" s="11">
        <v>15.6</v>
      </c>
      <c r="AI21" s="1">
        <v>9.75</v>
      </c>
      <c r="AJ21" s="1">
        <v>1</v>
      </c>
      <c r="AK21" s="1">
        <v>14.3</v>
      </c>
    </row>
    <row r="22" spans="1:37" ht="15.6" x14ac:dyDescent="0.2">
      <c r="A22" s="15">
        <v>19</v>
      </c>
      <c r="B22" s="73" t="s">
        <v>41</v>
      </c>
      <c r="C22" s="74">
        <v>40255</v>
      </c>
      <c r="D22" s="73" t="s">
        <v>7</v>
      </c>
      <c r="E22" s="15">
        <v>19</v>
      </c>
      <c r="F22" s="1">
        <v>12</v>
      </c>
      <c r="G22" s="50"/>
      <c r="H22" s="47"/>
      <c r="I22" s="60"/>
      <c r="J22" s="47"/>
      <c r="K22" s="48"/>
      <c r="L22" s="53"/>
      <c r="M22" s="63"/>
      <c r="N22" s="63"/>
      <c r="O22" s="63"/>
      <c r="P22" s="63"/>
      <c r="Q22" s="62">
        <f t="shared" si="3"/>
        <v>12</v>
      </c>
      <c r="U22" s="19">
        <f t="shared" si="0"/>
        <v>12</v>
      </c>
      <c r="V22" s="19">
        <f t="shared" si="1"/>
        <v>0</v>
      </c>
      <c r="W22" s="19">
        <f t="shared" si="2"/>
        <v>0</v>
      </c>
      <c r="X22" s="19">
        <f t="shared" si="4"/>
        <v>0</v>
      </c>
      <c r="Y22" s="19">
        <f t="shared" si="5"/>
        <v>0</v>
      </c>
      <c r="Z22" s="19">
        <f t="shared" si="6"/>
        <v>0</v>
      </c>
      <c r="AC22" s="1">
        <v>19</v>
      </c>
      <c r="AD22" s="1">
        <v>37</v>
      </c>
      <c r="AE22" s="1">
        <v>18</v>
      </c>
      <c r="AF22" s="1">
        <v>15</v>
      </c>
      <c r="AG22" s="1">
        <v>12</v>
      </c>
      <c r="AH22" s="11">
        <v>14.399999999999999</v>
      </c>
      <c r="AI22" s="1">
        <v>9</v>
      </c>
      <c r="AJ22" s="1">
        <v>1</v>
      </c>
      <c r="AK22" s="1">
        <v>13.200000000000001</v>
      </c>
    </row>
    <row r="23" spans="1:37" ht="15.6" x14ac:dyDescent="0.2">
      <c r="A23" s="15">
        <v>20</v>
      </c>
      <c r="B23" s="73" t="s">
        <v>42</v>
      </c>
      <c r="C23" s="74">
        <v>40603</v>
      </c>
      <c r="D23" s="73" t="s">
        <v>9</v>
      </c>
      <c r="E23" s="15">
        <v>20</v>
      </c>
      <c r="F23" s="1">
        <v>11</v>
      </c>
      <c r="G23" s="50"/>
      <c r="H23" s="47"/>
      <c r="I23" s="60"/>
      <c r="J23" s="47"/>
      <c r="K23" s="48"/>
      <c r="L23" s="53"/>
      <c r="M23" s="63"/>
      <c r="N23" s="63"/>
      <c r="O23" s="63"/>
      <c r="P23" s="63"/>
      <c r="Q23" s="62">
        <f t="shared" si="3"/>
        <v>11</v>
      </c>
      <c r="U23" s="19">
        <f t="shared" si="0"/>
        <v>11</v>
      </c>
      <c r="V23" s="19">
        <f t="shared" si="1"/>
        <v>0</v>
      </c>
      <c r="W23" s="19">
        <f t="shared" si="2"/>
        <v>0</v>
      </c>
      <c r="X23" s="19">
        <f t="shared" si="4"/>
        <v>0</v>
      </c>
      <c r="Y23" s="19">
        <f t="shared" si="5"/>
        <v>0</v>
      </c>
      <c r="Z23" s="19">
        <f t="shared" si="6"/>
        <v>0</v>
      </c>
      <c r="AC23" s="1">
        <v>20</v>
      </c>
      <c r="AD23" s="1">
        <v>36</v>
      </c>
      <c r="AE23" s="1">
        <v>16.5</v>
      </c>
      <c r="AF23" s="1">
        <v>13.75</v>
      </c>
      <c r="AG23" s="1">
        <v>11</v>
      </c>
      <c r="AH23" s="11">
        <v>13.2</v>
      </c>
      <c r="AI23" s="1">
        <v>8.25</v>
      </c>
      <c r="AJ23" s="1">
        <v>1</v>
      </c>
      <c r="AK23" s="1">
        <v>12.100000000000001</v>
      </c>
    </row>
    <row r="24" spans="1:37" ht="15.6" x14ac:dyDescent="0.2">
      <c r="A24" s="15">
        <v>21</v>
      </c>
      <c r="B24" s="73" t="s">
        <v>43</v>
      </c>
      <c r="C24" s="74">
        <v>40231</v>
      </c>
      <c r="D24" s="73" t="s">
        <v>12</v>
      </c>
      <c r="E24" s="15">
        <v>21</v>
      </c>
      <c r="F24" s="1">
        <v>10</v>
      </c>
      <c r="G24" s="50"/>
      <c r="H24" s="47"/>
      <c r="I24" s="60"/>
      <c r="J24" s="47"/>
      <c r="K24" s="48"/>
      <c r="L24" s="53"/>
      <c r="M24" s="63"/>
      <c r="N24" s="63"/>
      <c r="O24" s="63"/>
      <c r="P24" s="63"/>
      <c r="Q24" s="62">
        <f t="shared" si="3"/>
        <v>10</v>
      </c>
      <c r="U24" s="19">
        <f t="shared" si="0"/>
        <v>10</v>
      </c>
      <c r="V24" s="19">
        <f t="shared" si="1"/>
        <v>0</v>
      </c>
      <c r="W24" s="19">
        <f t="shared" si="2"/>
        <v>0</v>
      </c>
      <c r="X24" s="19">
        <f t="shared" si="4"/>
        <v>0</v>
      </c>
      <c r="Y24" s="19">
        <f t="shared" si="5"/>
        <v>0</v>
      </c>
      <c r="Z24" s="19">
        <f t="shared" si="6"/>
        <v>0</v>
      </c>
      <c r="AC24" s="1">
        <v>21</v>
      </c>
      <c r="AD24" s="1">
        <v>35</v>
      </c>
      <c r="AE24" s="1">
        <v>15</v>
      </c>
      <c r="AF24" s="1">
        <v>12.5</v>
      </c>
      <c r="AG24" s="1">
        <v>10</v>
      </c>
      <c r="AH24" s="11">
        <v>12</v>
      </c>
      <c r="AI24" s="1">
        <v>7.5</v>
      </c>
      <c r="AJ24" s="1">
        <v>1</v>
      </c>
      <c r="AK24" s="1">
        <v>11</v>
      </c>
    </row>
    <row r="25" spans="1:37" ht="15.6" x14ac:dyDescent="0.2">
      <c r="A25" s="15">
        <v>22</v>
      </c>
      <c r="B25" s="73" t="s">
        <v>44</v>
      </c>
      <c r="C25" s="74">
        <v>40198</v>
      </c>
      <c r="D25" s="73" t="s">
        <v>10</v>
      </c>
      <c r="E25" s="15">
        <v>22</v>
      </c>
      <c r="F25" s="1">
        <v>9</v>
      </c>
      <c r="G25" s="50"/>
      <c r="H25" s="47"/>
      <c r="I25" s="60"/>
      <c r="J25" s="47"/>
      <c r="K25" s="48"/>
      <c r="L25" s="53"/>
      <c r="M25" s="63"/>
      <c r="N25" s="63"/>
      <c r="O25" s="63"/>
      <c r="P25" s="63"/>
      <c r="Q25" s="62">
        <f t="shared" si="3"/>
        <v>9</v>
      </c>
      <c r="U25" s="19">
        <f t="shared" si="0"/>
        <v>9</v>
      </c>
      <c r="V25" s="19">
        <f t="shared" si="1"/>
        <v>0</v>
      </c>
      <c r="W25" s="19">
        <f t="shared" si="2"/>
        <v>0</v>
      </c>
      <c r="X25" s="19">
        <f t="shared" si="4"/>
        <v>0</v>
      </c>
      <c r="Y25" s="19">
        <f t="shared" si="5"/>
        <v>0</v>
      </c>
      <c r="Z25" s="19">
        <f t="shared" si="6"/>
        <v>0</v>
      </c>
      <c r="AC25" s="1">
        <v>22</v>
      </c>
      <c r="AD25" s="1">
        <v>34</v>
      </c>
      <c r="AE25" s="1">
        <v>13.5</v>
      </c>
      <c r="AF25" s="1">
        <v>11.25</v>
      </c>
      <c r="AG25" s="1">
        <v>9</v>
      </c>
      <c r="AH25" s="11">
        <v>10.799999999999999</v>
      </c>
      <c r="AI25" s="1">
        <v>6.75</v>
      </c>
      <c r="AJ25" s="1">
        <v>1</v>
      </c>
      <c r="AK25" s="1">
        <v>9.9</v>
      </c>
    </row>
    <row r="26" spans="1:37" ht="15.6" x14ac:dyDescent="0.2">
      <c r="A26" s="15">
        <v>23</v>
      </c>
      <c r="B26" s="73" t="s">
        <v>45</v>
      </c>
      <c r="C26" s="74">
        <v>40386</v>
      </c>
      <c r="D26" s="73" t="s">
        <v>7</v>
      </c>
      <c r="E26" s="15">
        <v>23</v>
      </c>
      <c r="F26" s="1">
        <v>8</v>
      </c>
      <c r="G26" s="50"/>
      <c r="H26" s="47"/>
      <c r="I26" s="60"/>
      <c r="J26" s="47"/>
      <c r="K26" s="48"/>
      <c r="L26" s="53"/>
      <c r="M26" s="63"/>
      <c r="N26" s="63"/>
      <c r="O26" s="63"/>
      <c r="P26" s="63"/>
      <c r="Q26" s="62">
        <f t="shared" si="3"/>
        <v>8</v>
      </c>
      <c r="U26" s="19">
        <f t="shared" si="0"/>
        <v>8</v>
      </c>
      <c r="V26" s="19">
        <f t="shared" si="1"/>
        <v>0</v>
      </c>
      <c r="W26" s="19">
        <f t="shared" si="2"/>
        <v>0</v>
      </c>
      <c r="X26" s="19">
        <f t="shared" si="4"/>
        <v>0</v>
      </c>
      <c r="Y26" s="19">
        <f t="shared" si="5"/>
        <v>0</v>
      </c>
      <c r="Z26" s="19">
        <f t="shared" si="6"/>
        <v>0</v>
      </c>
      <c r="AC26" s="1">
        <v>23</v>
      </c>
      <c r="AD26" s="1">
        <v>33</v>
      </c>
      <c r="AE26" s="1">
        <v>12</v>
      </c>
      <c r="AF26" s="1">
        <v>10</v>
      </c>
      <c r="AG26" s="1">
        <v>8</v>
      </c>
      <c r="AH26" s="11">
        <v>9.6</v>
      </c>
      <c r="AI26" s="1">
        <v>6</v>
      </c>
      <c r="AJ26" s="1">
        <v>1</v>
      </c>
      <c r="AK26" s="1">
        <v>8.8000000000000007</v>
      </c>
    </row>
    <row r="27" spans="1:37" ht="15.6" x14ac:dyDescent="0.2">
      <c r="A27" s="15">
        <v>24</v>
      </c>
      <c r="B27" s="73" t="s">
        <v>46</v>
      </c>
      <c r="C27" s="74">
        <v>40505</v>
      </c>
      <c r="D27" s="73" t="s">
        <v>7</v>
      </c>
      <c r="E27" s="15">
        <v>24</v>
      </c>
      <c r="F27" s="1">
        <v>7</v>
      </c>
      <c r="G27" s="50"/>
      <c r="H27" s="47"/>
      <c r="I27" s="60"/>
      <c r="J27" s="47"/>
      <c r="K27" s="48"/>
      <c r="L27" s="53"/>
      <c r="M27" s="63"/>
      <c r="N27" s="63"/>
      <c r="O27" s="63"/>
      <c r="P27" s="63"/>
      <c r="Q27" s="62">
        <f t="shared" si="3"/>
        <v>7</v>
      </c>
      <c r="U27" s="19">
        <f t="shared" si="0"/>
        <v>7</v>
      </c>
      <c r="V27" s="19">
        <f t="shared" si="1"/>
        <v>0</v>
      </c>
      <c r="W27" s="19">
        <f t="shared" si="2"/>
        <v>0</v>
      </c>
      <c r="X27" s="19">
        <f t="shared" si="4"/>
        <v>0</v>
      </c>
      <c r="Y27" s="19">
        <f t="shared" si="5"/>
        <v>0</v>
      </c>
      <c r="Z27" s="19">
        <f t="shared" si="6"/>
        <v>0</v>
      </c>
      <c r="AC27" s="1">
        <v>24</v>
      </c>
      <c r="AD27" s="1">
        <v>32</v>
      </c>
      <c r="AE27" s="1">
        <v>10.5</v>
      </c>
      <c r="AF27" s="1">
        <v>8.75</v>
      </c>
      <c r="AG27" s="1">
        <v>7</v>
      </c>
      <c r="AH27" s="11">
        <v>8.4</v>
      </c>
      <c r="AI27" s="1">
        <v>5.25</v>
      </c>
      <c r="AJ27" s="1">
        <v>1</v>
      </c>
      <c r="AK27" s="1">
        <v>7.7000000000000011</v>
      </c>
    </row>
    <row r="28" spans="1:37" ht="15.6" x14ac:dyDescent="0.2">
      <c r="A28" s="15">
        <v>25</v>
      </c>
      <c r="B28" s="73" t="s">
        <v>47</v>
      </c>
      <c r="C28" s="74">
        <v>40302</v>
      </c>
      <c r="D28" s="73" t="s">
        <v>13</v>
      </c>
      <c r="E28" s="15">
        <v>25</v>
      </c>
      <c r="F28" s="1">
        <v>6</v>
      </c>
      <c r="G28" s="50"/>
      <c r="H28" s="49"/>
      <c r="I28" s="60"/>
      <c r="J28" s="47"/>
      <c r="K28" s="48"/>
      <c r="L28" s="53"/>
      <c r="M28" s="63"/>
      <c r="N28" s="63"/>
      <c r="O28" s="63"/>
      <c r="P28" s="63"/>
      <c r="Q28" s="62">
        <f t="shared" si="3"/>
        <v>6</v>
      </c>
      <c r="U28" s="19">
        <f t="shared" si="0"/>
        <v>6</v>
      </c>
      <c r="V28" s="19">
        <f t="shared" si="1"/>
        <v>0</v>
      </c>
      <c r="W28" s="19">
        <f t="shared" si="2"/>
        <v>0</v>
      </c>
      <c r="X28" s="19">
        <f t="shared" si="4"/>
        <v>0</v>
      </c>
      <c r="Y28" s="19">
        <f t="shared" si="5"/>
        <v>0</v>
      </c>
      <c r="Z28" s="19">
        <f t="shared" si="6"/>
        <v>0</v>
      </c>
      <c r="AC28" s="1">
        <v>25</v>
      </c>
      <c r="AD28" s="1">
        <v>31</v>
      </c>
      <c r="AE28" s="1">
        <v>9</v>
      </c>
      <c r="AF28" s="1">
        <v>7.5</v>
      </c>
      <c r="AG28" s="1">
        <v>6</v>
      </c>
      <c r="AH28" s="11">
        <v>7.1999999999999993</v>
      </c>
      <c r="AI28" s="1">
        <v>4.5</v>
      </c>
      <c r="AJ28" s="1">
        <v>1</v>
      </c>
      <c r="AK28" s="1">
        <v>6.6000000000000005</v>
      </c>
    </row>
    <row r="29" spans="1:37" ht="15.6" x14ac:dyDescent="0.2">
      <c r="A29" s="15">
        <v>26</v>
      </c>
      <c r="B29" s="73" t="s">
        <v>48</v>
      </c>
      <c r="C29" s="74">
        <v>40312</v>
      </c>
      <c r="D29" s="73" t="s">
        <v>6</v>
      </c>
      <c r="E29" s="15">
        <v>26</v>
      </c>
      <c r="F29" s="1">
        <v>5</v>
      </c>
      <c r="G29" s="50"/>
      <c r="H29" s="47"/>
      <c r="I29" s="60"/>
      <c r="J29" s="47"/>
      <c r="K29" s="48"/>
      <c r="L29" s="53"/>
      <c r="M29" s="63"/>
      <c r="N29" s="63"/>
      <c r="O29" s="63"/>
      <c r="P29" s="63"/>
      <c r="Q29" s="62">
        <f t="shared" si="3"/>
        <v>5</v>
      </c>
      <c r="U29" s="19">
        <f t="shared" si="0"/>
        <v>5</v>
      </c>
      <c r="V29" s="19">
        <f t="shared" si="1"/>
        <v>0</v>
      </c>
      <c r="W29" s="19">
        <f t="shared" si="2"/>
        <v>0</v>
      </c>
      <c r="X29" s="19">
        <f t="shared" si="4"/>
        <v>0</v>
      </c>
      <c r="Y29" s="19">
        <f t="shared" si="5"/>
        <v>0</v>
      </c>
      <c r="Z29" s="19">
        <f t="shared" si="6"/>
        <v>0</v>
      </c>
      <c r="AC29" s="1">
        <v>26</v>
      </c>
      <c r="AD29" s="1">
        <v>30</v>
      </c>
      <c r="AE29" s="1">
        <v>7.5</v>
      </c>
      <c r="AF29" s="1">
        <v>6.25</v>
      </c>
      <c r="AG29" s="1">
        <v>5</v>
      </c>
      <c r="AH29" s="11">
        <v>6</v>
      </c>
      <c r="AI29" s="1">
        <v>3.75</v>
      </c>
      <c r="AJ29" s="1">
        <v>1</v>
      </c>
      <c r="AK29" s="1">
        <v>5.5</v>
      </c>
    </row>
    <row r="30" spans="1:37" ht="15.6" x14ac:dyDescent="0.2">
      <c r="A30" s="15">
        <v>27</v>
      </c>
      <c r="B30" s="73" t="s">
        <v>49</v>
      </c>
      <c r="C30" s="74">
        <v>39612</v>
      </c>
      <c r="D30" s="73" t="s">
        <v>9</v>
      </c>
      <c r="E30" s="15">
        <v>27</v>
      </c>
      <c r="F30" s="1">
        <v>4</v>
      </c>
      <c r="G30" s="50"/>
      <c r="H30" s="47"/>
      <c r="I30" s="60"/>
      <c r="J30" s="47"/>
      <c r="K30" s="48"/>
      <c r="L30" s="53"/>
      <c r="M30" s="63"/>
      <c r="N30" s="63"/>
      <c r="O30" s="63"/>
      <c r="P30" s="63"/>
      <c r="Q30" s="62">
        <f t="shared" si="3"/>
        <v>4</v>
      </c>
      <c r="U30" s="19">
        <f t="shared" si="0"/>
        <v>4</v>
      </c>
      <c r="V30" s="19">
        <f t="shared" si="1"/>
        <v>0</v>
      </c>
      <c r="W30" s="19">
        <f t="shared" si="2"/>
        <v>0</v>
      </c>
      <c r="X30" s="19">
        <f t="shared" si="4"/>
        <v>0</v>
      </c>
      <c r="Y30" s="19">
        <f t="shared" si="5"/>
        <v>0</v>
      </c>
      <c r="Z30" s="19">
        <f t="shared" si="6"/>
        <v>0</v>
      </c>
      <c r="AC30" s="1">
        <v>27</v>
      </c>
      <c r="AD30" s="1">
        <v>29</v>
      </c>
      <c r="AE30" s="1">
        <v>6</v>
      </c>
      <c r="AF30" s="1">
        <v>5</v>
      </c>
      <c r="AG30" s="1">
        <v>4</v>
      </c>
      <c r="AH30" s="11">
        <v>4.8</v>
      </c>
      <c r="AI30" s="1">
        <v>3</v>
      </c>
      <c r="AJ30" s="1">
        <v>1</v>
      </c>
      <c r="AK30" s="1">
        <v>4.4000000000000004</v>
      </c>
    </row>
    <row r="31" spans="1:37" ht="15.6" x14ac:dyDescent="0.2">
      <c r="A31" s="15">
        <v>28</v>
      </c>
      <c r="B31" s="73" t="s">
        <v>50</v>
      </c>
      <c r="C31" s="74">
        <v>39906</v>
      </c>
      <c r="D31" s="73" t="s">
        <v>10</v>
      </c>
      <c r="E31" s="15">
        <v>28</v>
      </c>
      <c r="F31" s="1">
        <v>3</v>
      </c>
      <c r="G31" s="50"/>
      <c r="H31" s="47"/>
      <c r="I31" s="60"/>
      <c r="J31" s="49"/>
      <c r="K31" s="48"/>
      <c r="L31" s="53"/>
      <c r="M31" s="63"/>
      <c r="N31" s="63"/>
      <c r="O31" s="63"/>
      <c r="P31" s="63"/>
      <c r="Q31" s="62">
        <f t="shared" si="3"/>
        <v>3</v>
      </c>
      <c r="U31" s="19">
        <f t="shared" si="0"/>
        <v>3</v>
      </c>
      <c r="V31" s="19">
        <f t="shared" si="1"/>
        <v>0</v>
      </c>
      <c r="W31" s="19">
        <f t="shared" si="2"/>
        <v>0</v>
      </c>
      <c r="X31" s="19">
        <f t="shared" si="4"/>
        <v>0</v>
      </c>
      <c r="Y31" s="19">
        <f t="shared" si="5"/>
        <v>0</v>
      </c>
      <c r="Z31" s="19">
        <f t="shared" si="6"/>
        <v>0</v>
      </c>
      <c r="AC31" s="1">
        <v>28</v>
      </c>
      <c r="AD31" s="1">
        <v>28</v>
      </c>
      <c r="AE31" s="1">
        <v>4.5</v>
      </c>
      <c r="AF31" s="1">
        <v>3.75</v>
      </c>
      <c r="AG31" s="1">
        <v>3</v>
      </c>
      <c r="AH31" s="11">
        <v>3.5999999999999996</v>
      </c>
      <c r="AI31" s="1">
        <v>2.25</v>
      </c>
      <c r="AJ31" s="1">
        <v>1</v>
      </c>
      <c r="AK31" s="1">
        <v>3.3000000000000003</v>
      </c>
    </row>
    <row r="32" spans="1:37" ht="15.6" x14ac:dyDescent="0.2">
      <c r="A32" s="15">
        <v>29</v>
      </c>
      <c r="B32" s="73" t="s">
        <v>51</v>
      </c>
      <c r="C32" s="74">
        <v>39974</v>
      </c>
      <c r="D32" s="73" t="s">
        <v>33</v>
      </c>
      <c r="E32" s="15">
        <v>29</v>
      </c>
      <c r="F32" s="1">
        <v>2</v>
      </c>
      <c r="G32" s="50"/>
      <c r="H32" s="47"/>
      <c r="I32" s="60"/>
      <c r="J32" s="47"/>
      <c r="K32" s="48"/>
      <c r="L32" s="52"/>
      <c r="M32" s="61"/>
      <c r="N32" s="61"/>
      <c r="O32" s="61"/>
      <c r="P32" s="61"/>
      <c r="Q32" s="62">
        <f t="shared" si="3"/>
        <v>2</v>
      </c>
      <c r="U32" s="19">
        <f t="shared" si="0"/>
        <v>2</v>
      </c>
      <c r="V32" s="19">
        <f t="shared" si="1"/>
        <v>0</v>
      </c>
      <c r="W32" s="19">
        <f t="shared" si="2"/>
        <v>0</v>
      </c>
      <c r="X32" s="19">
        <f t="shared" si="4"/>
        <v>0</v>
      </c>
      <c r="Y32" s="19">
        <f t="shared" si="5"/>
        <v>0</v>
      </c>
      <c r="Z32" s="19">
        <f t="shared" si="6"/>
        <v>0</v>
      </c>
      <c r="AC32" s="1">
        <v>29</v>
      </c>
      <c r="AD32" s="1">
        <v>27</v>
      </c>
      <c r="AE32" s="1">
        <v>3</v>
      </c>
      <c r="AF32" s="1">
        <v>2.5</v>
      </c>
      <c r="AG32" s="1">
        <v>2</v>
      </c>
      <c r="AH32" s="11">
        <v>2.4</v>
      </c>
      <c r="AI32" s="1">
        <v>1.5</v>
      </c>
      <c r="AJ32" s="1">
        <v>1</v>
      </c>
      <c r="AK32" s="1">
        <v>2.2000000000000002</v>
      </c>
    </row>
    <row r="33" spans="1:37" ht="15.6" x14ac:dyDescent="0.2">
      <c r="A33" s="15">
        <v>30</v>
      </c>
      <c r="B33" s="73" t="s">
        <v>52</v>
      </c>
      <c r="C33" s="74">
        <v>40232</v>
      </c>
      <c r="D33" s="73" t="s">
        <v>14</v>
      </c>
      <c r="E33" s="15">
        <v>30</v>
      </c>
      <c r="F33" s="1">
        <v>1</v>
      </c>
      <c r="G33" s="50"/>
      <c r="H33" s="47"/>
      <c r="I33" s="60"/>
      <c r="J33" s="47"/>
      <c r="K33" s="48"/>
      <c r="L33" s="53"/>
      <c r="M33" s="63"/>
      <c r="N33" s="63"/>
      <c r="O33" s="63"/>
      <c r="P33" s="63"/>
      <c r="Q33" s="62">
        <f t="shared" si="3"/>
        <v>1</v>
      </c>
      <c r="U33" s="19">
        <f t="shared" si="0"/>
        <v>1</v>
      </c>
      <c r="V33" s="19">
        <f t="shared" si="1"/>
        <v>0</v>
      </c>
      <c r="W33" s="19">
        <f t="shared" si="2"/>
        <v>0</v>
      </c>
      <c r="X33" s="19">
        <f t="shared" si="4"/>
        <v>0</v>
      </c>
      <c r="Y33" s="19">
        <f t="shared" si="5"/>
        <v>0</v>
      </c>
      <c r="Z33" s="19">
        <f t="shared" si="6"/>
        <v>0</v>
      </c>
      <c r="AC33" s="1">
        <v>30</v>
      </c>
      <c r="AD33" s="1">
        <v>26</v>
      </c>
      <c r="AE33" s="1">
        <v>1.5</v>
      </c>
      <c r="AF33" s="1">
        <v>1.25</v>
      </c>
      <c r="AG33" s="1">
        <v>1</v>
      </c>
      <c r="AH33" s="11">
        <v>1.2</v>
      </c>
      <c r="AI33" s="1">
        <v>1</v>
      </c>
      <c r="AJ33" s="1">
        <v>1</v>
      </c>
      <c r="AK33" s="1">
        <v>1.1000000000000001</v>
      </c>
    </row>
    <row r="34" spans="1:37" ht="15.6" x14ac:dyDescent="0.2">
      <c r="A34" s="15">
        <v>31</v>
      </c>
      <c r="B34" s="73" t="s">
        <v>53</v>
      </c>
      <c r="C34" s="74">
        <v>39910</v>
      </c>
      <c r="D34" s="73" t="s">
        <v>9</v>
      </c>
      <c r="E34" s="15">
        <v>31</v>
      </c>
      <c r="F34" s="1">
        <v>1</v>
      </c>
      <c r="G34" s="50"/>
      <c r="H34" s="49"/>
      <c r="I34" s="60"/>
      <c r="J34" s="47"/>
      <c r="K34" s="48"/>
      <c r="L34" s="53"/>
      <c r="M34" s="63"/>
      <c r="N34" s="63"/>
      <c r="O34" s="63"/>
      <c r="P34" s="63"/>
      <c r="Q34" s="62">
        <f t="shared" si="3"/>
        <v>1</v>
      </c>
      <c r="U34" s="19">
        <f t="shared" si="0"/>
        <v>1</v>
      </c>
      <c r="V34" s="19">
        <f t="shared" si="1"/>
        <v>0</v>
      </c>
      <c r="W34" s="19">
        <f t="shared" si="2"/>
        <v>0</v>
      </c>
      <c r="X34" s="19">
        <f t="shared" si="4"/>
        <v>0</v>
      </c>
      <c r="Y34" s="19">
        <f t="shared" si="5"/>
        <v>0</v>
      </c>
      <c r="Z34" s="19">
        <f t="shared" si="6"/>
        <v>0</v>
      </c>
      <c r="AC34" s="1">
        <v>31</v>
      </c>
      <c r="AD34" s="1">
        <v>25</v>
      </c>
      <c r="AE34" s="1">
        <v>1.5</v>
      </c>
      <c r="AF34" s="1">
        <v>1</v>
      </c>
      <c r="AG34" s="1">
        <v>1</v>
      </c>
      <c r="AH34" s="11">
        <v>1.2</v>
      </c>
      <c r="AI34" s="1">
        <v>1</v>
      </c>
      <c r="AJ34" s="1">
        <v>1</v>
      </c>
      <c r="AK34" s="1">
        <v>1.1000000000000001</v>
      </c>
    </row>
    <row r="35" spans="1:37" ht="15.6" x14ac:dyDescent="0.2">
      <c r="A35" s="15">
        <v>32</v>
      </c>
      <c r="B35" s="73" t="s">
        <v>54</v>
      </c>
      <c r="C35" s="74">
        <v>40736</v>
      </c>
      <c r="D35" s="73" t="s">
        <v>7</v>
      </c>
      <c r="E35" s="15">
        <v>32</v>
      </c>
      <c r="F35" s="1">
        <v>1</v>
      </c>
      <c r="G35" s="50"/>
      <c r="H35" s="47"/>
      <c r="I35" s="60"/>
      <c r="J35" s="47"/>
      <c r="K35" s="48"/>
      <c r="L35" s="53"/>
      <c r="M35" s="63"/>
      <c r="N35" s="63"/>
      <c r="O35" s="63"/>
      <c r="P35" s="63"/>
      <c r="Q35" s="62">
        <f t="shared" si="3"/>
        <v>1</v>
      </c>
      <c r="U35" s="19">
        <f t="shared" si="0"/>
        <v>1</v>
      </c>
      <c r="V35" s="19">
        <f t="shared" si="1"/>
        <v>0</v>
      </c>
      <c r="W35" s="19">
        <f t="shared" si="2"/>
        <v>0</v>
      </c>
      <c r="X35" s="19">
        <f t="shared" si="4"/>
        <v>0</v>
      </c>
      <c r="Y35" s="19">
        <f t="shared" si="5"/>
        <v>0</v>
      </c>
      <c r="Z35" s="19">
        <f t="shared" si="6"/>
        <v>0</v>
      </c>
      <c r="AC35" s="1">
        <v>32</v>
      </c>
      <c r="AD35" s="1">
        <v>24</v>
      </c>
      <c r="AE35" s="1">
        <v>1.5</v>
      </c>
      <c r="AF35" s="1">
        <v>1</v>
      </c>
      <c r="AG35" s="1">
        <v>1</v>
      </c>
      <c r="AH35" s="11">
        <v>1.2</v>
      </c>
      <c r="AI35" s="1">
        <v>1</v>
      </c>
      <c r="AJ35" s="1">
        <v>1</v>
      </c>
      <c r="AK35" s="1">
        <v>1.1000000000000001</v>
      </c>
    </row>
    <row r="36" spans="1:37" ht="15.6" x14ac:dyDescent="0.2">
      <c r="A36" s="15">
        <v>33</v>
      </c>
      <c r="B36" s="73" t="s">
        <v>55</v>
      </c>
      <c r="C36" s="74">
        <v>39766</v>
      </c>
      <c r="D36" s="73" t="s">
        <v>8</v>
      </c>
      <c r="E36" s="15">
        <v>33</v>
      </c>
      <c r="F36" s="1">
        <v>1</v>
      </c>
      <c r="G36" s="50"/>
      <c r="H36" s="47"/>
      <c r="I36" s="60"/>
      <c r="J36" s="49"/>
      <c r="K36" s="48"/>
      <c r="L36" s="53"/>
      <c r="M36" s="63"/>
      <c r="N36" s="63"/>
      <c r="O36" s="63"/>
      <c r="P36" s="63"/>
      <c r="Q36" s="62">
        <f t="shared" si="3"/>
        <v>1</v>
      </c>
      <c r="U36" s="19">
        <f t="shared" ref="U36:U67" si="7">F36</f>
        <v>1</v>
      </c>
      <c r="V36" s="19">
        <f t="shared" ref="V36:V67" si="8">H36</f>
        <v>0</v>
      </c>
      <c r="W36" s="19">
        <f t="shared" ref="W36:W67" si="9">J36</f>
        <v>0</v>
      </c>
      <c r="X36" s="19">
        <f t="shared" si="4"/>
        <v>0</v>
      </c>
      <c r="Y36" s="19">
        <f t="shared" si="5"/>
        <v>0</v>
      </c>
      <c r="Z36" s="19">
        <f t="shared" si="6"/>
        <v>0</v>
      </c>
      <c r="AC36" s="1">
        <v>33</v>
      </c>
      <c r="AD36" s="1">
        <v>23</v>
      </c>
      <c r="AE36" s="1">
        <v>1.5</v>
      </c>
      <c r="AF36" s="1">
        <v>1</v>
      </c>
      <c r="AG36" s="1">
        <v>1</v>
      </c>
      <c r="AH36" s="11">
        <v>1.2</v>
      </c>
      <c r="AI36" s="1">
        <v>1</v>
      </c>
      <c r="AJ36" s="1">
        <v>1</v>
      </c>
      <c r="AK36" s="1">
        <v>1.1000000000000001</v>
      </c>
    </row>
    <row r="37" spans="1:37" ht="15.6" x14ac:dyDescent="0.2">
      <c r="A37" s="15">
        <v>34</v>
      </c>
      <c r="B37" s="73" t="s">
        <v>56</v>
      </c>
      <c r="C37" s="74">
        <v>40336</v>
      </c>
      <c r="D37" s="73" t="s">
        <v>12</v>
      </c>
      <c r="E37" s="15">
        <v>34</v>
      </c>
      <c r="F37" s="1">
        <v>1</v>
      </c>
      <c r="G37" s="50"/>
      <c r="H37" s="47"/>
      <c r="I37" s="60"/>
      <c r="J37" s="47"/>
      <c r="K37" s="50"/>
      <c r="L37" s="53"/>
      <c r="M37" s="63"/>
      <c r="N37" s="63"/>
      <c r="O37" s="63"/>
      <c r="P37" s="63"/>
      <c r="Q37" s="62">
        <f t="shared" si="3"/>
        <v>1</v>
      </c>
      <c r="U37" s="19">
        <f t="shared" si="7"/>
        <v>1</v>
      </c>
      <c r="V37" s="19">
        <f t="shared" si="8"/>
        <v>0</v>
      </c>
      <c r="W37" s="19">
        <f t="shared" si="9"/>
        <v>0</v>
      </c>
      <c r="X37" s="19">
        <f t="shared" si="4"/>
        <v>0</v>
      </c>
      <c r="Y37" s="19">
        <f t="shared" si="5"/>
        <v>0</v>
      </c>
      <c r="Z37" s="19">
        <f t="shared" si="6"/>
        <v>0</v>
      </c>
      <c r="AC37" s="1">
        <v>34</v>
      </c>
      <c r="AD37" s="1">
        <v>22</v>
      </c>
      <c r="AE37" s="1">
        <v>1.5</v>
      </c>
      <c r="AF37" s="1">
        <v>1</v>
      </c>
      <c r="AG37" s="1">
        <v>1</v>
      </c>
      <c r="AH37" s="11">
        <v>1.2</v>
      </c>
      <c r="AI37" s="1">
        <v>1</v>
      </c>
      <c r="AJ37" s="1">
        <v>1</v>
      </c>
      <c r="AK37" s="1">
        <v>1.1000000000000001</v>
      </c>
    </row>
    <row r="38" spans="1:37" ht="15.6" x14ac:dyDescent="0.2">
      <c r="A38" s="15">
        <v>35</v>
      </c>
      <c r="B38" s="73" t="s">
        <v>57</v>
      </c>
      <c r="C38" s="74">
        <v>40171</v>
      </c>
      <c r="D38" s="73" t="s">
        <v>6</v>
      </c>
      <c r="E38" s="15">
        <v>35</v>
      </c>
      <c r="F38" s="1">
        <v>1</v>
      </c>
      <c r="G38" s="50"/>
      <c r="H38" s="49"/>
      <c r="I38" s="60"/>
      <c r="J38" s="47"/>
      <c r="K38" s="50"/>
      <c r="L38" s="53"/>
      <c r="M38" s="63"/>
      <c r="N38" s="63"/>
      <c r="O38" s="63"/>
      <c r="P38" s="63"/>
      <c r="Q38" s="62">
        <f t="shared" si="3"/>
        <v>1</v>
      </c>
      <c r="U38" s="19">
        <f t="shared" si="7"/>
        <v>1</v>
      </c>
      <c r="V38" s="19">
        <f t="shared" si="8"/>
        <v>0</v>
      </c>
      <c r="W38" s="19">
        <f t="shared" si="9"/>
        <v>0</v>
      </c>
      <c r="X38" s="19">
        <f t="shared" si="4"/>
        <v>0</v>
      </c>
      <c r="Y38" s="19">
        <f t="shared" si="5"/>
        <v>0</v>
      </c>
      <c r="Z38" s="19">
        <f t="shared" si="6"/>
        <v>0</v>
      </c>
      <c r="AC38" s="1">
        <v>35</v>
      </c>
      <c r="AD38" s="1">
        <v>21</v>
      </c>
      <c r="AE38" s="1">
        <v>1.5</v>
      </c>
      <c r="AF38" s="1">
        <v>1</v>
      </c>
      <c r="AG38" s="1">
        <v>1</v>
      </c>
      <c r="AH38" s="11">
        <v>1.2</v>
      </c>
      <c r="AI38" s="1">
        <v>1</v>
      </c>
      <c r="AJ38" s="1">
        <v>1</v>
      </c>
      <c r="AK38" s="1">
        <v>1.1000000000000001</v>
      </c>
    </row>
    <row r="39" spans="1:37" ht="15.6" x14ac:dyDescent="0.2">
      <c r="A39" s="15">
        <v>36</v>
      </c>
      <c r="B39" s="73" t="s">
        <v>58</v>
      </c>
      <c r="C39" s="74">
        <v>39978</v>
      </c>
      <c r="D39" s="73" t="s">
        <v>14</v>
      </c>
      <c r="E39" s="15">
        <v>36</v>
      </c>
      <c r="F39" s="1">
        <v>1</v>
      </c>
      <c r="G39" s="50"/>
      <c r="H39" s="47"/>
      <c r="I39" s="60"/>
      <c r="J39" s="47"/>
      <c r="K39" s="50"/>
      <c r="L39" s="53"/>
      <c r="M39" s="63"/>
      <c r="N39" s="63"/>
      <c r="O39" s="63"/>
      <c r="P39" s="63"/>
      <c r="Q39" s="62">
        <f t="shared" si="3"/>
        <v>1</v>
      </c>
      <c r="U39" s="19">
        <f t="shared" si="7"/>
        <v>1</v>
      </c>
      <c r="V39" s="19">
        <f t="shared" si="8"/>
        <v>0</v>
      </c>
      <c r="W39" s="19">
        <f t="shared" si="9"/>
        <v>0</v>
      </c>
      <c r="X39" s="19">
        <f t="shared" si="4"/>
        <v>0</v>
      </c>
      <c r="Y39" s="19">
        <f t="shared" si="5"/>
        <v>0</v>
      </c>
      <c r="Z39" s="19">
        <f t="shared" si="6"/>
        <v>0</v>
      </c>
      <c r="AC39" s="1">
        <v>36</v>
      </c>
      <c r="AD39" s="1">
        <v>20</v>
      </c>
      <c r="AE39" s="1">
        <v>1.5</v>
      </c>
      <c r="AF39" s="1">
        <v>1</v>
      </c>
      <c r="AG39" s="1">
        <v>1</v>
      </c>
      <c r="AH39" s="11">
        <v>1.2</v>
      </c>
      <c r="AI39" s="1">
        <v>1</v>
      </c>
      <c r="AJ39" s="1">
        <v>1</v>
      </c>
      <c r="AK39" s="1">
        <v>1.1000000000000001</v>
      </c>
    </row>
    <row r="40" spans="1:37" ht="15.6" x14ac:dyDescent="0.2">
      <c r="A40" s="15">
        <v>37</v>
      </c>
      <c r="B40" s="73" t="s">
        <v>72</v>
      </c>
      <c r="C40" s="74">
        <v>40495</v>
      </c>
      <c r="D40" s="73" t="s">
        <v>19</v>
      </c>
      <c r="E40" s="15">
        <v>37</v>
      </c>
      <c r="F40" s="52">
        <v>0.5</v>
      </c>
      <c r="G40" s="50"/>
      <c r="H40" s="64"/>
      <c r="I40" s="60"/>
      <c r="J40" s="47"/>
      <c r="K40" s="50"/>
      <c r="L40" s="53"/>
      <c r="M40" s="63"/>
      <c r="N40" s="63"/>
      <c r="O40" s="63"/>
      <c r="P40" s="63"/>
      <c r="Q40" s="62">
        <f t="shared" si="3"/>
        <v>0.5</v>
      </c>
      <c r="U40" s="19">
        <f t="shared" si="7"/>
        <v>0.5</v>
      </c>
      <c r="V40" s="19">
        <f t="shared" si="8"/>
        <v>0</v>
      </c>
      <c r="W40" s="19">
        <f t="shared" si="9"/>
        <v>0</v>
      </c>
      <c r="X40" s="19">
        <f t="shared" si="4"/>
        <v>0</v>
      </c>
      <c r="Y40" s="19">
        <f t="shared" si="5"/>
        <v>0</v>
      </c>
      <c r="Z40" s="19">
        <f t="shared" si="6"/>
        <v>0</v>
      </c>
      <c r="AC40" s="1">
        <v>37</v>
      </c>
      <c r="AD40" s="1">
        <v>0</v>
      </c>
      <c r="AE40" s="1">
        <v>0</v>
      </c>
      <c r="AF40" s="16">
        <v>0</v>
      </c>
      <c r="AG40" s="16">
        <v>0</v>
      </c>
      <c r="AH40" s="11">
        <f t="shared" ref="AH40" si="10">AG40*AH$3</f>
        <v>0</v>
      </c>
      <c r="AI40" s="16">
        <v>0</v>
      </c>
      <c r="AJ40" s="16">
        <v>0</v>
      </c>
      <c r="AK40" s="1">
        <v>0</v>
      </c>
    </row>
    <row r="41" spans="1:37" ht="15.6" x14ac:dyDescent="0.2">
      <c r="A41" s="15">
        <v>38</v>
      </c>
      <c r="B41" s="73" t="s">
        <v>59</v>
      </c>
      <c r="C41" s="74">
        <v>40127</v>
      </c>
      <c r="D41" s="73" t="s">
        <v>14</v>
      </c>
      <c r="E41" s="15">
        <v>38</v>
      </c>
      <c r="F41" s="52">
        <v>0.5</v>
      </c>
      <c r="G41" s="50"/>
      <c r="H41" s="59"/>
      <c r="I41" s="60"/>
      <c r="J41" s="47"/>
      <c r="K41" s="50"/>
      <c r="L41" s="53"/>
      <c r="M41" s="63"/>
      <c r="N41" s="63"/>
      <c r="O41" s="63"/>
      <c r="P41" s="63"/>
      <c r="Q41" s="62">
        <f t="shared" si="3"/>
        <v>0.5</v>
      </c>
      <c r="U41" s="19">
        <f t="shared" si="7"/>
        <v>0.5</v>
      </c>
      <c r="V41" s="19">
        <f t="shared" si="8"/>
        <v>0</v>
      </c>
      <c r="W41" s="19">
        <f t="shared" si="9"/>
        <v>0</v>
      </c>
      <c r="X41" s="19">
        <f t="shared" si="4"/>
        <v>0</v>
      </c>
      <c r="Y41" s="19">
        <f t="shared" si="5"/>
        <v>0</v>
      </c>
      <c r="Z41" s="19">
        <f t="shared" si="6"/>
        <v>0</v>
      </c>
      <c r="AC41" s="1">
        <v>38</v>
      </c>
      <c r="AD41" s="1">
        <v>0</v>
      </c>
      <c r="AE41" s="1">
        <v>0</v>
      </c>
      <c r="AF41" s="16">
        <v>0</v>
      </c>
      <c r="AG41" s="16">
        <v>0</v>
      </c>
      <c r="AH41" s="16"/>
      <c r="AI41" s="16">
        <v>0</v>
      </c>
      <c r="AJ41" s="16">
        <v>0</v>
      </c>
    </row>
    <row r="42" spans="1:37" ht="15.6" x14ac:dyDescent="0.2">
      <c r="A42" s="15">
        <v>39</v>
      </c>
      <c r="B42" s="73" t="s">
        <v>60</v>
      </c>
      <c r="C42" s="74">
        <v>39979</v>
      </c>
      <c r="D42" s="73" t="s">
        <v>12</v>
      </c>
      <c r="E42" s="15">
        <v>39</v>
      </c>
      <c r="F42" s="52">
        <v>0.5</v>
      </c>
      <c r="G42" s="50"/>
      <c r="H42" s="64"/>
      <c r="I42" s="60"/>
      <c r="J42" s="47"/>
      <c r="K42" s="50"/>
      <c r="L42" s="53"/>
      <c r="M42" s="63"/>
      <c r="N42" s="63"/>
      <c r="O42" s="63"/>
      <c r="P42" s="63"/>
      <c r="Q42" s="62">
        <f t="shared" si="3"/>
        <v>0.5</v>
      </c>
      <c r="U42" s="19">
        <f t="shared" si="7"/>
        <v>0.5</v>
      </c>
      <c r="V42" s="19">
        <f t="shared" si="8"/>
        <v>0</v>
      </c>
      <c r="W42" s="19">
        <f t="shared" si="9"/>
        <v>0</v>
      </c>
      <c r="X42" s="19">
        <f t="shared" si="4"/>
        <v>0</v>
      </c>
      <c r="Y42" s="19">
        <f t="shared" si="5"/>
        <v>0</v>
      </c>
      <c r="Z42" s="19">
        <f t="shared" si="6"/>
        <v>0</v>
      </c>
      <c r="AC42" s="1">
        <v>39</v>
      </c>
      <c r="AD42" s="1">
        <v>0</v>
      </c>
      <c r="AE42" s="1">
        <v>0</v>
      </c>
      <c r="AF42" s="16">
        <v>0</v>
      </c>
      <c r="AG42" s="16">
        <v>0</v>
      </c>
      <c r="AH42" s="16"/>
      <c r="AI42" s="16">
        <v>0</v>
      </c>
      <c r="AJ42" s="16">
        <v>0</v>
      </c>
    </row>
    <row r="43" spans="1:37" ht="15.6" x14ac:dyDescent="0.2">
      <c r="A43" s="15">
        <v>40</v>
      </c>
      <c r="B43" s="73" t="s">
        <v>61</v>
      </c>
      <c r="C43" s="74">
        <v>40047</v>
      </c>
      <c r="D43" s="73" t="s">
        <v>62</v>
      </c>
      <c r="E43" s="15">
        <v>40</v>
      </c>
      <c r="F43" s="52">
        <v>0.5</v>
      </c>
      <c r="G43" s="50"/>
      <c r="H43" s="64"/>
      <c r="I43" s="60"/>
      <c r="J43" s="47"/>
      <c r="K43" s="50"/>
      <c r="L43" s="53"/>
      <c r="M43" s="63"/>
      <c r="N43" s="63"/>
      <c r="O43" s="63"/>
      <c r="P43" s="63"/>
      <c r="Q43" s="62">
        <f t="shared" si="3"/>
        <v>0.5</v>
      </c>
      <c r="U43" s="19">
        <f t="shared" si="7"/>
        <v>0.5</v>
      </c>
      <c r="V43" s="19">
        <f t="shared" si="8"/>
        <v>0</v>
      </c>
      <c r="W43" s="19">
        <f t="shared" si="9"/>
        <v>0</v>
      </c>
      <c r="X43" s="19">
        <f t="shared" si="4"/>
        <v>0</v>
      </c>
      <c r="Y43" s="19">
        <f t="shared" si="5"/>
        <v>0</v>
      </c>
      <c r="Z43" s="19">
        <f t="shared" si="6"/>
        <v>0</v>
      </c>
      <c r="AC43" s="1">
        <v>40</v>
      </c>
      <c r="AD43" s="1">
        <v>0</v>
      </c>
      <c r="AE43" s="1">
        <v>0</v>
      </c>
      <c r="AF43" s="16">
        <v>0</v>
      </c>
      <c r="AG43" s="16">
        <v>0</v>
      </c>
      <c r="AH43" s="16"/>
      <c r="AI43" s="16">
        <v>0</v>
      </c>
      <c r="AJ43" s="16">
        <v>0</v>
      </c>
    </row>
    <row r="44" spans="1:37" ht="15.6" x14ac:dyDescent="0.2">
      <c r="A44" s="15">
        <v>41</v>
      </c>
      <c r="B44" s="73" t="s">
        <v>63</v>
      </c>
      <c r="C44" s="74">
        <v>39796</v>
      </c>
      <c r="D44" s="73" t="s">
        <v>7</v>
      </c>
      <c r="E44" s="15">
        <v>41</v>
      </c>
      <c r="F44" s="52">
        <v>0.5</v>
      </c>
      <c r="G44" s="50"/>
      <c r="H44" s="59"/>
      <c r="I44" s="60"/>
      <c r="J44" s="47"/>
      <c r="K44" s="50"/>
      <c r="L44" s="53"/>
      <c r="M44" s="63"/>
      <c r="N44" s="63"/>
      <c r="O44" s="63"/>
      <c r="P44" s="63"/>
      <c r="Q44" s="62">
        <f t="shared" si="3"/>
        <v>0.5</v>
      </c>
      <c r="U44" s="19">
        <f t="shared" si="7"/>
        <v>0.5</v>
      </c>
      <c r="V44" s="19">
        <f t="shared" si="8"/>
        <v>0</v>
      </c>
      <c r="W44" s="19">
        <f t="shared" si="9"/>
        <v>0</v>
      </c>
      <c r="X44" s="19">
        <f t="shared" si="4"/>
        <v>0</v>
      </c>
      <c r="Y44" s="19">
        <f t="shared" si="5"/>
        <v>0</v>
      </c>
      <c r="Z44" s="19">
        <f t="shared" si="6"/>
        <v>0</v>
      </c>
      <c r="AC44" s="1">
        <v>41</v>
      </c>
      <c r="AD44" s="1">
        <v>0</v>
      </c>
      <c r="AE44" s="1">
        <v>0</v>
      </c>
      <c r="AF44" s="16">
        <v>0</v>
      </c>
      <c r="AG44" s="16">
        <v>0</v>
      </c>
      <c r="AH44" s="16"/>
      <c r="AI44" s="16">
        <v>0</v>
      </c>
      <c r="AJ44" s="16">
        <v>0</v>
      </c>
    </row>
    <row r="45" spans="1:37" ht="15.6" x14ac:dyDescent="0.2">
      <c r="A45" s="15">
        <v>42</v>
      </c>
      <c r="B45" s="73" t="s">
        <v>64</v>
      </c>
      <c r="C45" s="74">
        <v>40129</v>
      </c>
      <c r="D45" s="73" t="s">
        <v>65</v>
      </c>
      <c r="E45" s="15">
        <v>42</v>
      </c>
      <c r="F45" s="52">
        <v>0.5</v>
      </c>
      <c r="G45" s="50"/>
      <c r="H45" s="59"/>
      <c r="I45" s="60"/>
      <c r="J45" s="49"/>
      <c r="K45" s="50"/>
      <c r="L45" s="52"/>
      <c r="M45" s="61"/>
      <c r="N45" s="61"/>
      <c r="O45" s="61"/>
      <c r="P45" s="61"/>
      <c r="Q45" s="62">
        <f t="shared" si="3"/>
        <v>0.5</v>
      </c>
      <c r="U45" s="19">
        <f t="shared" si="7"/>
        <v>0.5</v>
      </c>
      <c r="V45" s="19">
        <f t="shared" si="8"/>
        <v>0</v>
      </c>
      <c r="W45" s="19">
        <f t="shared" si="9"/>
        <v>0</v>
      </c>
      <c r="X45" s="19">
        <f t="shared" si="4"/>
        <v>0</v>
      </c>
      <c r="Y45" s="19">
        <f t="shared" si="5"/>
        <v>0</v>
      </c>
      <c r="Z45" s="19">
        <f t="shared" si="6"/>
        <v>0</v>
      </c>
      <c r="AC45" s="1">
        <v>42</v>
      </c>
      <c r="AD45" s="1">
        <v>0</v>
      </c>
      <c r="AE45" s="1">
        <v>0</v>
      </c>
      <c r="AF45" s="16">
        <v>0</v>
      </c>
      <c r="AG45" s="16">
        <v>0</v>
      </c>
      <c r="AH45" s="16"/>
      <c r="AI45" s="16">
        <v>0</v>
      </c>
      <c r="AJ45" s="16">
        <v>0</v>
      </c>
    </row>
    <row r="46" spans="1:37" ht="15.6" x14ac:dyDescent="0.2">
      <c r="A46" s="15">
        <v>43</v>
      </c>
      <c r="B46" s="73" t="s">
        <v>66</v>
      </c>
      <c r="C46" s="74">
        <v>40800</v>
      </c>
      <c r="D46" s="73" t="s">
        <v>7</v>
      </c>
      <c r="E46" s="15">
        <v>43</v>
      </c>
      <c r="F46" s="52">
        <v>0.5</v>
      </c>
      <c r="G46" s="50"/>
      <c r="H46" s="59"/>
      <c r="I46" s="60"/>
      <c r="J46" s="47"/>
      <c r="K46" s="50"/>
      <c r="L46" s="53"/>
      <c r="M46" s="63"/>
      <c r="N46" s="63"/>
      <c r="O46" s="63"/>
      <c r="P46" s="63"/>
      <c r="Q46" s="62">
        <f t="shared" si="3"/>
        <v>0.5</v>
      </c>
      <c r="U46" s="19">
        <f t="shared" si="7"/>
        <v>0.5</v>
      </c>
      <c r="V46" s="19">
        <f t="shared" si="8"/>
        <v>0</v>
      </c>
      <c r="W46" s="19">
        <f t="shared" si="9"/>
        <v>0</v>
      </c>
      <c r="X46" s="19">
        <f t="shared" si="4"/>
        <v>0</v>
      </c>
      <c r="Y46" s="19">
        <f t="shared" si="5"/>
        <v>0</v>
      </c>
      <c r="Z46" s="19">
        <f t="shared" si="6"/>
        <v>0</v>
      </c>
      <c r="AC46" s="1">
        <v>43</v>
      </c>
      <c r="AD46" s="1">
        <v>0</v>
      </c>
      <c r="AE46" s="1">
        <v>0</v>
      </c>
      <c r="AF46" s="16">
        <v>0</v>
      </c>
      <c r="AG46" s="16">
        <v>0</v>
      </c>
      <c r="AH46" s="16"/>
      <c r="AI46" s="16">
        <v>0</v>
      </c>
      <c r="AJ46" s="16">
        <v>0</v>
      </c>
    </row>
    <row r="47" spans="1:37" ht="15.6" x14ac:dyDescent="0.2">
      <c r="A47" s="15">
        <v>44</v>
      </c>
      <c r="B47" s="73" t="s">
        <v>67</v>
      </c>
      <c r="C47" s="74">
        <v>40135</v>
      </c>
      <c r="D47" s="73" t="s">
        <v>62</v>
      </c>
      <c r="E47" s="15">
        <v>44</v>
      </c>
      <c r="F47" s="52">
        <v>0.5</v>
      </c>
      <c r="G47" s="50"/>
      <c r="H47" s="64"/>
      <c r="I47" s="60"/>
      <c r="J47" s="49"/>
      <c r="K47" s="50"/>
      <c r="L47" s="53"/>
      <c r="M47" s="63"/>
      <c r="N47" s="63"/>
      <c r="O47" s="63"/>
      <c r="P47" s="63"/>
      <c r="Q47" s="62">
        <f t="shared" si="3"/>
        <v>0.5</v>
      </c>
      <c r="U47" s="19">
        <f t="shared" si="7"/>
        <v>0.5</v>
      </c>
      <c r="V47" s="19">
        <f t="shared" si="8"/>
        <v>0</v>
      </c>
      <c r="W47" s="19">
        <f t="shared" si="9"/>
        <v>0</v>
      </c>
      <c r="X47" s="19">
        <f t="shared" si="4"/>
        <v>0</v>
      </c>
      <c r="Y47" s="19">
        <f t="shared" si="5"/>
        <v>0</v>
      </c>
      <c r="Z47" s="19">
        <f t="shared" si="6"/>
        <v>0</v>
      </c>
      <c r="AC47" s="1">
        <v>44</v>
      </c>
      <c r="AD47" s="1">
        <v>0</v>
      </c>
      <c r="AE47" s="1">
        <v>0</v>
      </c>
      <c r="AF47" s="16">
        <v>0</v>
      </c>
      <c r="AG47" s="16">
        <v>0</v>
      </c>
      <c r="AH47" s="16"/>
      <c r="AI47" s="16">
        <v>0</v>
      </c>
      <c r="AJ47" s="16">
        <v>0</v>
      </c>
    </row>
    <row r="48" spans="1:37" ht="15.6" x14ac:dyDescent="0.2">
      <c r="A48" s="15">
        <v>45</v>
      </c>
      <c r="B48" s="73" t="s">
        <v>68</v>
      </c>
      <c r="C48" s="74">
        <v>39665</v>
      </c>
      <c r="D48" s="73" t="s">
        <v>62</v>
      </c>
      <c r="E48" s="15">
        <v>45</v>
      </c>
      <c r="F48" s="52">
        <v>0.5</v>
      </c>
      <c r="G48" s="50"/>
      <c r="H48" s="64"/>
      <c r="I48" s="60"/>
      <c r="J48" s="49"/>
      <c r="K48" s="50"/>
      <c r="L48" s="53"/>
      <c r="M48" s="63"/>
      <c r="N48" s="63"/>
      <c r="O48" s="63"/>
      <c r="P48" s="63"/>
      <c r="Q48" s="62">
        <f t="shared" si="3"/>
        <v>0.5</v>
      </c>
      <c r="U48" s="19">
        <f t="shared" si="7"/>
        <v>0.5</v>
      </c>
      <c r="V48" s="19">
        <f t="shared" si="8"/>
        <v>0</v>
      </c>
      <c r="W48" s="19">
        <f t="shared" si="9"/>
        <v>0</v>
      </c>
      <c r="X48" s="19">
        <f t="shared" si="4"/>
        <v>0</v>
      </c>
      <c r="Y48" s="19">
        <f t="shared" si="5"/>
        <v>0</v>
      </c>
      <c r="Z48" s="19">
        <f t="shared" si="6"/>
        <v>0</v>
      </c>
      <c r="AC48" s="1">
        <v>45</v>
      </c>
      <c r="AD48" s="1">
        <v>0</v>
      </c>
      <c r="AE48" s="1">
        <v>0</v>
      </c>
      <c r="AF48" s="16">
        <v>0</v>
      </c>
      <c r="AG48" s="16">
        <v>0</v>
      </c>
      <c r="AH48" s="16"/>
      <c r="AI48" s="16">
        <v>0</v>
      </c>
      <c r="AJ48" s="16">
        <v>0</v>
      </c>
    </row>
    <row r="49" spans="1:36" ht="15.6" x14ac:dyDescent="0.2">
      <c r="A49" s="15">
        <v>46</v>
      </c>
      <c r="B49" s="73" t="s">
        <v>69</v>
      </c>
      <c r="C49" s="74">
        <v>40140</v>
      </c>
      <c r="D49" s="73" t="s">
        <v>7</v>
      </c>
      <c r="E49" s="49">
        <v>46</v>
      </c>
      <c r="F49" s="53">
        <v>0.5</v>
      </c>
      <c r="G49" s="50"/>
      <c r="H49" s="59"/>
      <c r="I49" s="60"/>
      <c r="J49" s="47"/>
      <c r="K49" s="50"/>
      <c r="L49" s="53"/>
      <c r="M49" s="63"/>
      <c r="N49" s="63"/>
      <c r="O49" s="63"/>
      <c r="P49" s="63"/>
      <c r="Q49" s="62">
        <f t="shared" si="3"/>
        <v>0.5</v>
      </c>
      <c r="U49" s="19">
        <f t="shared" si="7"/>
        <v>0.5</v>
      </c>
      <c r="V49" s="19">
        <f t="shared" si="8"/>
        <v>0</v>
      </c>
      <c r="W49" s="19">
        <f t="shared" si="9"/>
        <v>0</v>
      </c>
      <c r="X49" s="19">
        <f t="shared" si="4"/>
        <v>0</v>
      </c>
      <c r="Y49" s="19">
        <f t="shared" si="5"/>
        <v>0</v>
      </c>
      <c r="Z49" s="19">
        <f t="shared" si="6"/>
        <v>0</v>
      </c>
      <c r="AC49" s="1">
        <v>46</v>
      </c>
      <c r="AD49" s="1">
        <v>0</v>
      </c>
      <c r="AE49" s="1">
        <v>0</v>
      </c>
      <c r="AF49" s="16">
        <v>0</v>
      </c>
      <c r="AG49" s="16">
        <v>0</v>
      </c>
      <c r="AH49" s="16"/>
      <c r="AI49" s="16">
        <v>0</v>
      </c>
      <c r="AJ49" s="16">
        <v>0</v>
      </c>
    </row>
    <row r="50" spans="1:36" ht="15.6" x14ac:dyDescent="0.3">
      <c r="A50" s="15">
        <v>47</v>
      </c>
      <c r="B50" s="51"/>
      <c r="C50" s="51"/>
      <c r="D50" s="54"/>
      <c r="E50" s="49"/>
      <c r="F50" s="53"/>
      <c r="G50" s="50"/>
      <c r="H50" s="59"/>
      <c r="I50" s="60"/>
      <c r="J50" s="47"/>
      <c r="K50" s="50"/>
      <c r="L50" s="53"/>
      <c r="M50" s="63"/>
      <c r="N50" s="63"/>
      <c r="O50" s="63"/>
      <c r="P50" s="63"/>
      <c r="Q50" s="62">
        <f t="shared" si="3"/>
        <v>0</v>
      </c>
      <c r="U50" s="19">
        <f t="shared" si="7"/>
        <v>0</v>
      </c>
      <c r="V50" s="19">
        <f t="shared" si="8"/>
        <v>0</v>
      </c>
      <c r="W50" s="19">
        <f t="shared" si="9"/>
        <v>0</v>
      </c>
      <c r="X50" s="19">
        <f t="shared" si="4"/>
        <v>0</v>
      </c>
      <c r="Y50" s="19">
        <f t="shared" si="5"/>
        <v>0</v>
      </c>
      <c r="Z50" s="19">
        <f t="shared" si="6"/>
        <v>0</v>
      </c>
      <c r="AC50" s="1">
        <v>47</v>
      </c>
      <c r="AD50" s="1">
        <v>0</v>
      </c>
      <c r="AE50" s="1">
        <v>0</v>
      </c>
      <c r="AF50" s="16">
        <v>0</v>
      </c>
      <c r="AG50" s="16">
        <v>0</v>
      </c>
      <c r="AH50" s="16"/>
      <c r="AI50" s="16">
        <v>0</v>
      </c>
      <c r="AJ50" s="16">
        <v>0</v>
      </c>
    </row>
    <row r="51" spans="1:36" ht="15.6" x14ac:dyDescent="0.3">
      <c r="A51" s="15">
        <v>48</v>
      </c>
      <c r="B51" s="38"/>
      <c r="C51" s="38"/>
      <c r="D51" s="41"/>
      <c r="E51" s="50"/>
      <c r="F51" s="53"/>
      <c r="G51" s="50"/>
      <c r="H51" s="59"/>
      <c r="I51" s="60"/>
      <c r="J51" s="47"/>
      <c r="K51" s="50"/>
      <c r="L51" s="53"/>
      <c r="M51" s="63"/>
      <c r="N51" s="63"/>
      <c r="O51" s="63"/>
      <c r="P51" s="63"/>
      <c r="Q51" s="62"/>
      <c r="U51" s="19">
        <f t="shared" si="7"/>
        <v>0</v>
      </c>
      <c r="V51" s="19">
        <f t="shared" si="8"/>
        <v>0</v>
      </c>
      <c r="W51" s="19">
        <f t="shared" si="9"/>
        <v>0</v>
      </c>
      <c r="X51" s="19">
        <f t="shared" si="4"/>
        <v>0</v>
      </c>
      <c r="Y51" s="19">
        <f t="shared" si="5"/>
        <v>0</v>
      </c>
      <c r="Z51" s="19">
        <f t="shared" si="6"/>
        <v>0</v>
      </c>
      <c r="AC51" s="1">
        <v>48</v>
      </c>
      <c r="AD51" s="1">
        <v>0</v>
      </c>
      <c r="AE51" s="1">
        <v>0</v>
      </c>
      <c r="AF51" s="16">
        <v>0</v>
      </c>
      <c r="AG51" s="16">
        <v>0</v>
      </c>
      <c r="AH51" s="16"/>
      <c r="AI51" s="16">
        <v>0</v>
      </c>
      <c r="AJ51" s="16">
        <v>0</v>
      </c>
    </row>
    <row r="52" spans="1:36" ht="15.6" x14ac:dyDescent="0.3">
      <c r="A52" s="15">
        <v>49</v>
      </c>
      <c r="B52" s="38"/>
      <c r="C52" s="38"/>
      <c r="D52" s="41"/>
      <c r="E52" s="50"/>
      <c r="F52" s="53"/>
      <c r="G52" s="50"/>
      <c r="H52" s="59"/>
      <c r="I52" s="60"/>
      <c r="J52" s="52"/>
      <c r="K52" s="55"/>
      <c r="L52" s="53"/>
      <c r="M52" s="63"/>
      <c r="N52" s="63"/>
      <c r="O52" s="63"/>
      <c r="P52" s="63"/>
      <c r="Q52" s="62"/>
      <c r="U52" s="19">
        <f t="shared" si="7"/>
        <v>0</v>
      </c>
      <c r="V52" s="19">
        <f t="shared" si="8"/>
        <v>0</v>
      </c>
      <c r="W52" s="19">
        <f t="shared" si="9"/>
        <v>0</v>
      </c>
      <c r="X52" s="19">
        <f t="shared" si="4"/>
        <v>0</v>
      </c>
      <c r="Y52" s="19">
        <f t="shared" si="5"/>
        <v>0</v>
      </c>
      <c r="Z52" s="19">
        <f t="shared" si="6"/>
        <v>0</v>
      </c>
      <c r="AC52" s="1">
        <v>49</v>
      </c>
      <c r="AD52" s="1">
        <v>0</v>
      </c>
      <c r="AE52" s="1">
        <v>0</v>
      </c>
      <c r="AF52" s="16">
        <v>0</v>
      </c>
      <c r="AG52" s="16">
        <v>0</v>
      </c>
      <c r="AH52" s="16"/>
      <c r="AI52" s="16">
        <v>0</v>
      </c>
      <c r="AJ52" s="16">
        <v>0</v>
      </c>
    </row>
    <row r="53" spans="1:36" ht="15.6" x14ac:dyDescent="0.3">
      <c r="A53" s="15">
        <v>50</v>
      </c>
      <c r="B53" s="56"/>
      <c r="C53" s="57"/>
      <c r="D53" s="58"/>
      <c r="E53" s="50"/>
      <c r="F53" s="53"/>
      <c r="G53" s="50"/>
      <c r="H53" s="59"/>
      <c r="I53" s="60"/>
      <c r="J53" s="52"/>
      <c r="K53" s="50"/>
      <c r="L53" s="53"/>
      <c r="M53" s="63"/>
      <c r="N53" s="63"/>
      <c r="O53" s="63"/>
      <c r="P53" s="63"/>
      <c r="Q53" s="62"/>
      <c r="U53" s="19">
        <f t="shared" si="7"/>
        <v>0</v>
      </c>
      <c r="V53" s="19">
        <f t="shared" si="8"/>
        <v>0</v>
      </c>
      <c r="W53" s="19">
        <f t="shared" si="9"/>
        <v>0</v>
      </c>
      <c r="X53" s="19">
        <f t="shared" si="4"/>
        <v>0</v>
      </c>
      <c r="Y53" s="19">
        <f t="shared" si="5"/>
        <v>0</v>
      </c>
      <c r="Z53" s="19">
        <f t="shared" si="6"/>
        <v>0</v>
      </c>
      <c r="AC53" s="1">
        <v>50</v>
      </c>
      <c r="AD53" s="1">
        <v>0</v>
      </c>
      <c r="AE53" s="1">
        <v>0</v>
      </c>
      <c r="AF53" s="16">
        <v>0</v>
      </c>
      <c r="AG53" s="16">
        <v>0</v>
      </c>
      <c r="AH53" s="16"/>
      <c r="AI53" s="16">
        <v>0</v>
      </c>
      <c r="AJ53" s="16">
        <v>0</v>
      </c>
    </row>
    <row r="54" spans="1:36" ht="15.6" x14ac:dyDescent="0.3">
      <c r="A54" s="15">
        <v>51</v>
      </c>
      <c r="B54" s="38"/>
      <c r="C54" s="38"/>
      <c r="D54" s="41"/>
      <c r="E54" s="55"/>
      <c r="F54" s="52"/>
      <c r="G54" s="50"/>
      <c r="H54" s="59"/>
      <c r="I54" s="60"/>
      <c r="J54" s="52"/>
      <c r="K54" s="50"/>
      <c r="L54" s="53"/>
      <c r="M54" s="63"/>
      <c r="N54" s="63"/>
      <c r="O54" s="63"/>
      <c r="P54" s="63"/>
      <c r="Q54" s="62"/>
      <c r="U54" s="19">
        <f t="shared" si="7"/>
        <v>0</v>
      </c>
      <c r="V54" s="19">
        <f t="shared" si="8"/>
        <v>0</v>
      </c>
      <c r="W54" s="19">
        <f t="shared" si="9"/>
        <v>0</v>
      </c>
      <c r="X54" s="19">
        <f t="shared" si="4"/>
        <v>0</v>
      </c>
      <c r="Y54" s="19">
        <f t="shared" si="5"/>
        <v>0</v>
      </c>
      <c r="Z54" s="19">
        <f t="shared" si="6"/>
        <v>0</v>
      </c>
      <c r="AC54" s="1">
        <v>51</v>
      </c>
      <c r="AD54" s="1">
        <v>0</v>
      </c>
      <c r="AE54" s="1">
        <v>0</v>
      </c>
      <c r="AF54" s="16">
        <v>0</v>
      </c>
      <c r="AG54" s="16">
        <v>0</v>
      </c>
      <c r="AH54" s="16"/>
      <c r="AI54" s="16">
        <v>0</v>
      </c>
      <c r="AJ54" s="16">
        <v>0</v>
      </c>
    </row>
    <row r="55" spans="1:36" ht="15.6" x14ac:dyDescent="0.3">
      <c r="A55" s="15">
        <v>52</v>
      </c>
      <c r="B55" s="38"/>
      <c r="C55" s="38"/>
      <c r="D55" s="41"/>
      <c r="E55" s="50"/>
      <c r="F55" s="53"/>
      <c r="G55" s="50"/>
      <c r="H55" s="59"/>
      <c r="I55" s="60"/>
      <c r="J55" s="52"/>
      <c r="K55" s="50"/>
      <c r="L55" s="53"/>
      <c r="M55" s="63"/>
      <c r="N55" s="63"/>
      <c r="O55" s="63"/>
      <c r="P55" s="63"/>
      <c r="Q55" s="62"/>
      <c r="U55" s="19">
        <f t="shared" si="7"/>
        <v>0</v>
      </c>
      <c r="V55" s="19">
        <f t="shared" si="8"/>
        <v>0</v>
      </c>
      <c r="W55" s="19">
        <f t="shared" si="9"/>
        <v>0</v>
      </c>
      <c r="X55" s="19">
        <f t="shared" si="4"/>
        <v>0</v>
      </c>
      <c r="Y55" s="19">
        <f t="shared" si="5"/>
        <v>0</v>
      </c>
      <c r="Z55" s="19">
        <f t="shared" si="6"/>
        <v>0</v>
      </c>
      <c r="AC55" s="1">
        <v>52</v>
      </c>
      <c r="AD55" s="1">
        <v>0</v>
      </c>
      <c r="AE55" s="1">
        <v>0</v>
      </c>
      <c r="AF55" s="16">
        <v>0</v>
      </c>
      <c r="AG55" s="16">
        <v>0</v>
      </c>
      <c r="AH55" s="16"/>
      <c r="AI55" s="16">
        <v>0</v>
      </c>
      <c r="AJ55" s="16">
        <v>0</v>
      </c>
    </row>
    <row r="56" spans="1:36" ht="15.6" x14ac:dyDescent="0.3">
      <c r="A56" s="15">
        <v>53</v>
      </c>
      <c r="B56" s="38"/>
      <c r="C56" s="38"/>
      <c r="D56" s="41"/>
      <c r="E56" s="50"/>
      <c r="F56" s="53"/>
      <c r="G56" s="50"/>
      <c r="H56" s="59"/>
      <c r="I56" s="60"/>
      <c r="J56" s="53"/>
      <c r="K56" s="50"/>
      <c r="L56" s="53"/>
      <c r="M56" s="63"/>
      <c r="N56" s="63"/>
      <c r="O56" s="63"/>
      <c r="P56" s="63"/>
      <c r="Q56" s="62"/>
      <c r="U56" s="19">
        <f t="shared" si="7"/>
        <v>0</v>
      </c>
      <c r="V56" s="19">
        <f t="shared" si="8"/>
        <v>0</v>
      </c>
      <c r="W56" s="19">
        <f t="shared" si="9"/>
        <v>0</v>
      </c>
      <c r="X56" s="19">
        <f t="shared" si="4"/>
        <v>0</v>
      </c>
      <c r="Y56" s="19">
        <f t="shared" si="5"/>
        <v>0</v>
      </c>
      <c r="Z56" s="19">
        <f t="shared" si="6"/>
        <v>0</v>
      </c>
      <c r="AC56" s="1">
        <v>53</v>
      </c>
      <c r="AD56" s="1">
        <v>0</v>
      </c>
      <c r="AE56" s="1">
        <v>0</v>
      </c>
      <c r="AF56" s="16">
        <v>0</v>
      </c>
      <c r="AG56" s="16">
        <v>0</v>
      </c>
      <c r="AH56" s="16"/>
      <c r="AI56" s="16">
        <v>0</v>
      </c>
      <c r="AJ56" s="16">
        <v>0</v>
      </c>
    </row>
    <row r="57" spans="1:36" ht="15.6" x14ac:dyDescent="0.3">
      <c r="A57" s="15">
        <v>54</v>
      </c>
      <c r="B57" s="51"/>
      <c r="C57" s="51"/>
      <c r="D57" s="54"/>
      <c r="E57" s="50"/>
      <c r="F57" s="53"/>
      <c r="G57" s="50"/>
      <c r="H57" s="59"/>
      <c r="I57" s="60"/>
      <c r="J57" s="53"/>
      <c r="K57" s="50"/>
      <c r="L57" s="52"/>
      <c r="M57" s="61"/>
      <c r="N57" s="61"/>
      <c r="O57" s="61"/>
      <c r="P57" s="61"/>
      <c r="Q57" s="62"/>
      <c r="U57" s="19">
        <f t="shared" si="7"/>
        <v>0</v>
      </c>
      <c r="V57" s="19">
        <f t="shared" si="8"/>
        <v>0</v>
      </c>
      <c r="W57" s="19">
        <f t="shared" si="9"/>
        <v>0</v>
      </c>
      <c r="X57" s="19">
        <f t="shared" si="4"/>
        <v>0</v>
      </c>
      <c r="Y57" s="19">
        <f t="shared" si="5"/>
        <v>0</v>
      </c>
      <c r="Z57" s="19">
        <f t="shared" si="6"/>
        <v>0</v>
      </c>
      <c r="AC57" s="1">
        <v>54</v>
      </c>
      <c r="AD57" s="1">
        <v>0</v>
      </c>
      <c r="AE57" s="1">
        <v>0</v>
      </c>
      <c r="AF57" s="16">
        <v>0</v>
      </c>
      <c r="AG57" s="16">
        <v>0</v>
      </c>
      <c r="AH57" s="16"/>
      <c r="AI57" s="16">
        <v>0</v>
      </c>
      <c r="AJ57" s="16">
        <v>0</v>
      </c>
    </row>
    <row r="58" spans="1:36" ht="15.6" x14ac:dyDescent="0.3">
      <c r="A58" s="15">
        <v>55</v>
      </c>
      <c r="B58" s="51"/>
      <c r="C58" s="51"/>
      <c r="D58" s="54"/>
      <c r="E58" s="50"/>
      <c r="F58" s="53"/>
      <c r="G58" s="50"/>
      <c r="H58" s="59"/>
      <c r="I58" s="60"/>
      <c r="J58" s="52"/>
      <c r="K58" s="50"/>
      <c r="L58" s="53"/>
      <c r="M58" s="63"/>
      <c r="N58" s="63"/>
      <c r="O58" s="63"/>
      <c r="P58" s="63"/>
      <c r="Q58" s="62"/>
      <c r="U58" s="19">
        <f t="shared" si="7"/>
        <v>0</v>
      </c>
      <c r="V58" s="19">
        <f t="shared" si="8"/>
        <v>0</v>
      </c>
      <c r="W58" s="19">
        <f t="shared" si="9"/>
        <v>0</v>
      </c>
      <c r="X58" s="19">
        <f t="shared" si="4"/>
        <v>0</v>
      </c>
      <c r="Y58" s="19">
        <f t="shared" si="5"/>
        <v>0</v>
      </c>
      <c r="Z58" s="19">
        <f t="shared" si="6"/>
        <v>0</v>
      </c>
      <c r="AC58" s="1">
        <v>55</v>
      </c>
      <c r="AD58" s="1">
        <v>0</v>
      </c>
      <c r="AE58" s="1">
        <v>0</v>
      </c>
      <c r="AF58" s="16">
        <v>0</v>
      </c>
      <c r="AG58" s="16">
        <v>0</v>
      </c>
      <c r="AH58" s="16"/>
      <c r="AI58" s="16">
        <v>0</v>
      </c>
      <c r="AJ58" s="16">
        <v>0</v>
      </c>
    </row>
    <row r="59" spans="1:36" ht="15.6" x14ac:dyDescent="0.3">
      <c r="A59" s="15">
        <v>56</v>
      </c>
      <c r="B59" s="56"/>
      <c r="C59" s="57"/>
      <c r="D59" s="58"/>
      <c r="E59" s="55"/>
      <c r="F59" s="52"/>
      <c r="G59" s="55"/>
      <c r="H59" s="59"/>
      <c r="I59" s="60"/>
      <c r="J59" s="52"/>
      <c r="K59" s="50"/>
      <c r="L59" s="53"/>
      <c r="M59" s="63"/>
      <c r="N59" s="63"/>
      <c r="O59" s="63"/>
      <c r="P59" s="63"/>
      <c r="Q59" s="62"/>
      <c r="U59" s="19">
        <f t="shared" si="7"/>
        <v>0</v>
      </c>
      <c r="V59" s="19">
        <f t="shared" si="8"/>
        <v>0</v>
      </c>
      <c r="W59" s="19">
        <f t="shared" si="9"/>
        <v>0</v>
      </c>
      <c r="X59" s="19">
        <f t="shared" si="4"/>
        <v>0</v>
      </c>
      <c r="Y59" s="19">
        <f t="shared" si="5"/>
        <v>0</v>
      </c>
      <c r="Z59" s="19">
        <f t="shared" si="6"/>
        <v>0</v>
      </c>
      <c r="AC59" s="1"/>
      <c r="AD59" s="1"/>
      <c r="AE59" s="2"/>
    </row>
    <row r="60" spans="1:36" ht="15.6" x14ac:dyDescent="0.3">
      <c r="A60" s="15">
        <v>57</v>
      </c>
      <c r="B60" s="56"/>
      <c r="C60" s="57"/>
      <c r="D60" s="58"/>
      <c r="E60" s="55"/>
      <c r="F60" s="52"/>
      <c r="G60" s="50"/>
      <c r="H60" s="59"/>
      <c r="I60" s="60"/>
      <c r="J60" s="52"/>
      <c r="K60" s="50"/>
      <c r="L60" s="53"/>
      <c r="M60" s="63"/>
      <c r="N60" s="63"/>
      <c r="O60" s="63"/>
      <c r="P60" s="63"/>
      <c r="Q60" s="62"/>
      <c r="U60" s="19">
        <f t="shared" si="7"/>
        <v>0</v>
      </c>
      <c r="V60" s="19">
        <f t="shared" si="8"/>
        <v>0</v>
      </c>
      <c r="W60" s="19">
        <f t="shared" si="9"/>
        <v>0</v>
      </c>
      <c r="X60" s="19">
        <f t="shared" si="4"/>
        <v>0</v>
      </c>
      <c r="Y60" s="19">
        <f t="shared" si="5"/>
        <v>0</v>
      </c>
      <c r="Z60" s="19">
        <f t="shared" si="6"/>
        <v>0</v>
      </c>
      <c r="AC60" s="1"/>
      <c r="AD60" s="1"/>
      <c r="AE60" s="2"/>
    </row>
    <row r="61" spans="1:36" ht="15.6" x14ac:dyDescent="0.3">
      <c r="A61" s="15">
        <v>58</v>
      </c>
      <c r="B61" s="46"/>
      <c r="C61" s="51"/>
      <c r="D61" s="54"/>
      <c r="E61" s="55"/>
      <c r="F61" s="52"/>
      <c r="G61" s="50"/>
      <c r="H61" s="59"/>
      <c r="I61" s="60"/>
      <c r="J61" s="52"/>
      <c r="K61" s="50"/>
      <c r="L61" s="52"/>
      <c r="M61" s="61"/>
      <c r="N61" s="61"/>
      <c r="O61" s="61"/>
      <c r="P61" s="61"/>
      <c r="Q61" s="62"/>
      <c r="U61" s="19">
        <f t="shared" si="7"/>
        <v>0</v>
      </c>
      <c r="V61" s="19">
        <f t="shared" si="8"/>
        <v>0</v>
      </c>
      <c r="W61" s="19">
        <f t="shared" si="9"/>
        <v>0</v>
      </c>
      <c r="X61" s="19">
        <f t="shared" si="4"/>
        <v>0</v>
      </c>
      <c r="Y61" s="19">
        <f t="shared" si="5"/>
        <v>0</v>
      </c>
      <c r="Z61" s="19">
        <f t="shared" si="6"/>
        <v>0</v>
      </c>
      <c r="AC61" s="1"/>
      <c r="AD61" s="2"/>
      <c r="AE61" s="2"/>
    </row>
    <row r="62" spans="1:36" ht="15.6" x14ac:dyDescent="0.3">
      <c r="A62" s="15">
        <v>59</v>
      </c>
      <c r="B62" s="46"/>
      <c r="C62" s="51"/>
      <c r="D62" s="41"/>
      <c r="E62" s="50"/>
      <c r="F62" s="53"/>
      <c r="G62" s="50"/>
      <c r="H62" s="59"/>
      <c r="I62" s="60"/>
      <c r="J62" s="52"/>
      <c r="K62" s="50"/>
      <c r="L62" s="53"/>
      <c r="M62" s="63"/>
      <c r="N62" s="63"/>
      <c r="O62" s="63"/>
      <c r="P62" s="63"/>
      <c r="Q62" s="62"/>
      <c r="U62" s="19">
        <f t="shared" si="7"/>
        <v>0</v>
      </c>
      <c r="V62" s="19">
        <f t="shared" si="8"/>
        <v>0</v>
      </c>
      <c r="W62" s="19">
        <f t="shared" si="9"/>
        <v>0</v>
      </c>
      <c r="X62" s="19">
        <f t="shared" si="4"/>
        <v>0</v>
      </c>
      <c r="Y62" s="19">
        <f t="shared" si="5"/>
        <v>0</v>
      </c>
      <c r="Z62" s="19">
        <f t="shared" si="6"/>
        <v>0</v>
      </c>
      <c r="AC62" s="1"/>
      <c r="AD62" s="2"/>
      <c r="AE62" s="2"/>
    </row>
    <row r="63" spans="1:36" ht="15.6" x14ac:dyDescent="0.3">
      <c r="A63" s="15">
        <v>60</v>
      </c>
      <c r="B63" s="51"/>
      <c r="C63" s="51"/>
      <c r="D63" s="54"/>
      <c r="E63" s="50"/>
      <c r="F63" s="53"/>
      <c r="G63" s="50"/>
      <c r="H63" s="59"/>
      <c r="I63" s="60"/>
      <c r="J63" s="52"/>
      <c r="K63" s="50"/>
      <c r="L63" s="52"/>
      <c r="M63" s="61"/>
      <c r="N63" s="61"/>
      <c r="O63" s="61"/>
      <c r="P63" s="61"/>
      <c r="Q63" s="62"/>
      <c r="U63" s="19">
        <f t="shared" si="7"/>
        <v>0</v>
      </c>
      <c r="V63" s="19">
        <f t="shared" si="8"/>
        <v>0</v>
      </c>
      <c r="W63" s="19">
        <f t="shared" si="9"/>
        <v>0</v>
      </c>
      <c r="X63" s="19">
        <f t="shared" si="4"/>
        <v>0</v>
      </c>
      <c r="Y63" s="19">
        <f t="shared" si="5"/>
        <v>0</v>
      </c>
      <c r="Z63" s="19">
        <f t="shared" si="6"/>
        <v>0</v>
      </c>
      <c r="AC63" s="1"/>
      <c r="AD63" s="2"/>
      <c r="AE63" s="2"/>
    </row>
    <row r="64" spans="1:36" ht="15.6" x14ac:dyDescent="0.3">
      <c r="A64" s="15">
        <v>61</v>
      </c>
      <c r="B64" s="51"/>
      <c r="C64" s="51"/>
      <c r="D64" s="54"/>
      <c r="E64" s="50"/>
      <c r="F64" s="53"/>
      <c r="G64" s="50"/>
      <c r="H64" s="59"/>
      <c r="I64" s="60"/>
      <c r="J64" s="53"/>
      <c r="K64" s="50"/>
      <c r="L64" s="53"/>
      <c r="M64" s="63"/>
      <c r="N64" s="63"/>
      <c r="O64" s="63"/>
      <c r="P64" s="63"/>
      <c r="Q64" s="62"/>
      <c r="U64" s="19">
        <f t="shared" si="7"/>
        <v>0</v>
      </c>
      <c r="V64" s="19">
        <f t="shared" si="8"/>
        <v>0</v>
      </c>
      <c r="W64" s="19">
        <f t="shared" si="9"/>
        <v>0</v>
      </c>
      <c r="X64" s="19">
        <f t="shared" si="4"/>
        <v>0</v>
      </c>
      <c r="Y64" s="19">
        <f t="shared" si="5"/>
        <v>0</v>
      </c>
      <c r="Z64" s="19">
        <f t="shared" si="6"/>
        <v>0</v>
      </c>
      <c r="AC64" s="1"/>
      <c r="AD64" s="1"/>
      <c r="AE64" s="1"/>
    </row>
    <row r="65" spans="1:31" ht="15.6" x14ac:dyDescent="0.3">
      <c r="A65" s="15">
        <v>62</v>
      </c>
      <c r="B65" s="51"/>
      <c r="C65" s="51"/>
      <c r="D65" s="54"/>
      <c r="E65" s="50"/>
      <c r="F65" s="53"/>
      <c r="G65" s="50"/>
      <c r="H65" s="59"/>
      <c r="I65" s="60"/>
      <c r="J65" s="53"/>
      <c r="K65" s="50"/>
      <c r="L65" s="53"/>
      <c r="M65" s="63"/>
      <c r="N65" s="63"/>
      <c r="O65" s="63"/>
      <c r="P65" s="63"/>
      <c r="Q65" s="62"/>
      <c r="U65" s="19">
        <f t="shared" si="7"/>
        <v>0</v>
      </c>
      <c r="V65" s="19">
        <f t="shared" si="8"/>
        <v>0</v>
      </c>
      <c r="W65" s="19">
        <f t="shared" si="9"/>
        <v>0</v>
      </c>
      <c r="X65" s="19">
        <f t="shared" si="4"/>
        <v>0</v>
      </c>
      <c r="Y65" s="19">
        <f t="shared" si="5"/>
        <v>0</v>
      </c>
      <c r="Z65" s="19">
        <f t="shared" si="6"/>
        <v>0</v>
      </c>
      <c r="AC65" s="1"/>
      <c r="AD65" s="1"/>
      <c r="AE65" s="1"/>
    </row>
    <row r="66" spans="1:31" ht="15.6" x14ac:dyDescent="0.3">
      <c r="A66" s="15">
        <v>63</v>
      </c>
      <c r="B66" s="38"/>
      <c r="C66" s="38"/>
      <c r="D66" s="41"/>
      <c r="E66" s="55"/>
      <c r="F66" s="52"/>
      <c r="G66" s="55"/>
      <c r="H66" s="59"/>
      <c r="I66" s="60"/>
      <c r="J66" s="52"/>
      <c r="K66" s="55"/>
      <c r="L66" s="53"/>
      <c r="M66" s="63"/>
      <c r="N66" s="63"/>
      <c r="O66" s="63"/>
      <c r="P66" s="63"/>
      <c r="Q66" s="62"/>
      <c r="U66" s="19">
        <f t="shared" si="7"/>
        <v>0</v>
      </c>
      <c r="V66" s="19">
        <f t="shared" si="8"/>
        <v>0</v>
      </c>
      <c r="W66" s="19">
        <f t="shared" si="9"/>
        <v>0</v>
      </c>
      <c r="X66" s="19">
        <f t="shared" si="4"/>
        <v>0</v>
      </c>
      <c r="Y66" s="19">
        <f t="shared" si="5"/>
        <v>0</v>
      </c>
      <c r="Z66" s="19">
        <f t="shared" si="6"/>
        <v>0</v>
      </c>
      <c r="AC66" s="1"/>
      <c r="AD66" s="1"/>
      <c r="AE66" s="1"/>
    </row>
    <row r="67" spans="1:31" ht="15.6" x14ac:dyDescent="0.3">
      <c r="A67" s="15">
        <v>64</v>
      </c>
      <c r="B67" s="38"/>
      <c r="C67" s="38"/>
      <c r="D67" s="41"/>
      <c r="E67" s="50"/>
      <c r="F67" s="53"/>
      <c r="G67" s="50"/>
      <c r="H67" s="59"/>
      <c r="I67" s="60"/>
      <c r="J67" s="52"/>
      <c r="K67" s="55"/>
      <c r="L67" s="53"/>
      <c r="M67" s="63"/>
      <c r="N67" s="63"/>
      <c r="O67" s="63"/>
      <c r="P67" s="63"/>
      <c r="Q67" s="62"/>
      <c r="U67" s="19">
        <f t="shared" si="7"/>
        <v>0</v>
      </c>
      <c r="V67" s="19">
        <f t="shared" si="8"/>
        <v>0</v>
      </c>
      <c r="W67" s="19">
        <f t="shared" si="9"/>
        <v>0</v>
      </c>
      <c r="X67" s="19">
        <f t="shared" si="4"/>
        <v>0</v>
      </c>
      <c r="Y67" s="19">
        <f t="shared" si="5"/>
        <v>0</v>
      </c>
      <c r="Z67" s="19">
        <f t="shared" si="6"/>
        <v>0</v>
      </c>
      <c r="AC67" s="1"/>
      <c r="AD67" s="1"/>
      <c r="AE67" s="1"/>
    </row>
    <row r="68" spans="1:31" ht="15.6" x14ac:dyDescent="0.3">
      <c r="A68" s="15">
        <v>65</v>
      </c>
      <c r="B68" s="3"/>
      <c r="C68" s="3"/>
      <c r="D68" s="4"/>
      <c r="E68" s="50"/>
      <c r="F68" s="53"/>
      <c r="G68" s="50"/>
      <c r="H68" s="59"/>
      <c r="I68" s="60"/>
      <c r="J68" s="52"/>
      <c r="K68" s="55"/>
      <c r="L68" s="53"/>
      <c r="M68" s="63"/>
      <c r="N68" s="63"/>
      <c r="O68" s="63"/>
      <c r="P68" s="63"/>
      <c r="Q68" s="62"/>
      <c r="U68" s="19">
        <f t="shared" ref="U68:U91" si="11">F68</f>
        <v>0</v>
      </c>
      <c r="V68" s="19">
        <f t="shared" ref="V68:V91" si="12">H68</f>
        <v>0</v>
      </c>
      <c r="W68" s="19">
        <f t="shared" ref="W68:W91" si="13">J68</f>
        <v>0</v>
      </c>
      <c r="X68" s="19">
        <f t="shared" si="4"/>
        <v>0</v>
      </c>
      <c r="Y68" s="19">
        <f t="shared" si="5"/>
        <v>0</v>
      </c>
      <c r="Z68" s="19">
        <f t="shared" si="6"/>
        <v>0</v>
      </c>
      <c r="AC68" s="1"/>
      <c r="AD68" s="1"/>
      <c r="AE68" s="1"/>
    </row>
    <row r="69" spans="1:31" ht="15.6" x14ac:dyDescent="0.3">
      <c r="A69" s="15">
        <v>66</v>
      </c>
      <c r="B69" s="3"/>
      <c r="C69" s="3"/>
      <c r="D69" s="4"/>
      <c r="E69" s="22"/>
      <c r="F69" s="23"/>
      <c r="G69" s="22"/>
      <c r="H69" s="20"/>
      <c r="I69" s="24"/>
      <c r="J69" s="23"/>
      <c r="K69" s="22"/>
      <c r="L69" s="23"/>
      <c r="M69" s="34"/>
      <c r="N69" s="34"/>
      <c r="O69" s="34"/>
      <c r="P69" s="34"/>
      <c r="Q69" s="62"/>
      <c r="U69" s="19">
        <f t="shared" si="11"/>
        <v>0</v>
      </c>
      <c r="V69" s="19">
        <f t="shared" si="12"/>
        <v>0</v>
      </c>
      <c r="W69" s="19">
        <f t="shared" si="13"/>
        <v>0</v>
      </c>
      <c r="X69" s="19">
        <f t="shared" ref="X69:X91" si="14">L69</f>
        <v>0</v>
      </c>
      <c r="Y69" s="19">
        <f t="shared" ref="Y69:Y91" si="15">N69</f>
        <v>0</v>
      </c>
      <c r="Z69" s="19">
        <f t="shared" ref="Z69:Z91" si="16">P69</f>
        <v>0</v>
      </c>
      <c r="AC69" s="1"/>
      <c r="AD69" s="1"/>
      <c r="AE69" s="2"/>
    </row>
    <row r="70" spans="1:31" ht="15.6" x14ac:dyDescent="0.3">
      <c r="A70" s="15">
        <v>67</v>
      </c>
      <c r="B70" s="3"/>
      <c r="C70" s="3"/>
      <c r="D70" s="4"/>
      <c r="E70" s="22"/>
      <c r="F70" s="23"/>
      <c r="G70" s="22"/>
      <c r="H70" s="20"/>
      <c r="I70" s="24"/>
      <c r="J70" s="23"/>
      <c r="K70" s="22"/>
      <c r="L70" s="25"/>
      <c r="M70" s="33"/>
      <c r="N70" s="33"/>
      <c r="O70" s="33"/>
      <c r="P70" s="33"/>
      <c r="Q70" s="62"/>
      <c r="U70" s="19">
        <f t="shared" si="11"/>
        <v>0</v>
      </c>
      <c r="V70" s="19">
        <f t="shared" si="12"/>
        <v>0</v>
      </c>
      <c r="W70" s="19">
        <f t="shared" si="13"/>
        <v>0</v>
      </c>
      <c r="X70" s="19">
        <f t="shared" si="14"/>
        <v>0</v>
      </c>
      <c r="Y70" s="19">
        <f t="shared" si="15"/>
        <v>0</v>
      </c>
      <c r="Z70" s="19">
        <f t="shared" si="16"/>
        <v>0</v>
      </c>
      <c r="AC70" s="1"/>
      <c r="AD70" s="1"/>
      <c r="AE70" s="1"/>
    </row>
    <row r="71" spans="1:31" ht="15.6" x14ac:dyDescent="0.3">
      <c r="A71" s="15">
        <v>68</v>
      </c>
      <c r="B71" s="3"/>
      <c r="C71" s="3"/>
      <c r="D71" s="4"/>
      <c r="E71" s="22"/>
      <c r="F71" s="23"/>
      <c r="G71" s="22"/>
      <c r="H71" s="20"/>
      <c r="I71" s="24"/>
      <c r="J71" s="23"/>
      <c r="K71" s="22"/>
      <c r="L71" s="23"/>
      <c r="M71" s="34"/>
      <c r="N71" s="34"/>
      <c r="O71" s="34"/>
      <c r="P71" s="34"/>
      <c r="Q71" s="62"/>
      <c r="U71" s="19">
        <f t="shared" si="11"/>
        <v>0</v>
      </c>
      <c r="V71" s="19">
        <f t="shared" si="12"/>
        <v>0</v>
      </c>
      <c r="W71" s="19">
        <f t="shared" si="13"/>
        <v>0</v>
      </c>
      <c r="X71" s="19">
        <f t="shared" si="14"/>
        <v>0</v>
      </c>
      <c r="Y71" s="19">
        <f t="shared" si="15"/>
        <v>0</v>
      </c>
      <c r="Z71" s="19">
        <f t="shared" si="16"/>
        <v>0</v>
      </c>
      <c r="AC71" s="1"/>
      <c r="AD71" s="1"/>
      <c r="AE71" s="1"/>
    </row>
    <row r="72" spans="1:31" ht="15.6" x14ac:dyDescent="0.3">
      <c r="A72" s="15">
        <v>69</v>
      </c>
      <c r="B72" s="3"/>
      <c r="C72" s="3"/>
      <c r="D72" s="4"/>
      <c r="E72" s="22"/>
      <c r="F72" s="23"/>
      <c r="G72" s="22"/>
      <c r="H72" s="20"/>
      <c r="I72" s="24"/>
      <c r="J72" s="23"/>
      <c r="K72" s="22"/>
      <c r="L72" s="23"/>
      <c r="M72" s="34"/>
      <c r="N72" s="34"/>
      <c r="O72" s="34"/>
      <c r="P72" s="34"/>
      <c r="Q72" s="62"/>
      <c r="U72" s="19">
        <f t="shared" si="11"/>
        <v>0</v>
      </c>
      <c r="V72" s="19">
        <f t="shared" si="12"/>
        <v>0</v>
      </c>
      <c r="W72" s="19">
        <f t="shared" si="13"/>
        <v>0</v>
      </c>
      <c r="X72" s="19">
        <f t="shared" si="14"/>
        <v>0</v>
      </c>
      <c r="Y72" s="19">
        <f t="shared" si="15"/>
        <v>0</v>
      </c>
      <c r="Z72" s="19">
        <f t="shared" si="16"/>
        <v>0</v>
      </c>
      <c r="AC72" s="1"/>
      <c r="AD72" s="1"/>
      <c r="AE72" s="1"/>
    </row>
    <row r="73" spans="1:31" ht="15.6" x14ac:dyDescent="0.3">
      <c r="A73" s="15">
        <v>70</v>
      </c>
      <c r="B73" s="3"/>
      <c r="C73" s="3"/>
      <c r="D73" s="4"/>
      <c r="E73" s="21"/>
      <c r="F73" s="25"/>
      <c r="G73" s="21"/>
      <c r="H73" s="20"/>
      <c r="I73" s="24"/>
      <c r="J73" s="23"/>
      <c r="K73" s="21"/>
      <c r="L73" s="23"/>
      <c r="M73" s="34"/>
      <c r="N73" s="34"/>
      <c r="O73" s="34"/>
      <c r="P73" s="34"/>
      <c r="Q73" s="62"/>
      <c r="U73" s="19">
        <f t="shared" si="11"/>
        <v>0</v>
      </c>
      <c r="V73" s="19">
        <f t="shared" si="12"/>
        <v>0</v>
      </c>
      <c r="W73" s="19">
        <f t="shared" si="13"/>
        <v>0</v>
      </c>
      <c r="X73" s="19">
        <f t="shared" si="14"/>
        <v>0</v>
      </c>
      <c r="Y73" s="19">
        <f t="shared" si="15"/>
        <v>0</v>
      </c>
      <c r="Z73" s="19">
        <f t="shared" si="16"/>
        <v>0</v>
      </c>
      <c r="AC73" s="1"/>
      <c r="AD73" s="1"/>
      <c r="AE73" s="1"/>
    </row>
    <row r="74" spans="1:31" ht="15.6" x14ac:dyDescent="0.3">
      <c r="A74" s="15">
        <v>71</v>
      </c>
      <c r="B74" s="3"/>
      <c r="C74" s="3"/>
      <c r="D74" s="4"/>
      <c r="E74" s="22"/>
      <c r="F74" s="23"/>
      <c r="G74" s="22"/>
      <c r="H74" s="20"/>
      <c r="I74" s="24"/>
      <c r="J74" s="23"/>
      <c r="K74" s="22"/>
      <c r="L74" s="23"/>
      <c r="M74" s="34"/>
      <c r="N74" s="34"/>
      <c r="O74" s="34"/>
      <c r="P74" s="34"/>
      <c r="Q74" s="62"/>
      <c r="U74" s="19">
        <f t="shared" si="11"/>
        <v>0</v>
      </c>
      <c r="V74" s="19">
        <f t="shared" si="12"/>
        <v>0</v>
      </c>
      <c r="W74" s="19">
        <f t="shared" si="13"/>
        <v>0</v>
      </c>
      <c r="X74" s="19">
        <f t="shared" si="14"/>
        <v>0</v>
      </c>
      <c r="Y74" s="19">
        <f t="shared" si="15"/>
        <v>0</v>
      </c>
      <c r="Z74" s="19">
        <f t="shared" si="16"/>
        <v>0</v>
      </c>
      <c r="AC74" s="1"/>
      <c r="AD74" s="1"/>
      <c r="AE74" s="2"/>
    </row>
    <row r="75" spans="1:31" ht="15.6" x14ac:dyDescent="0.3">
      <c r="A75" s="15">
        <v>72</v>
      </c>
      <c r="B75" s="3"/>
      <c r="C75" s="3"/>
      <c r="D75" s="4"/>
      <c r="E75" s="22"/>
      <c r="F75" s="23"/>
      <c r="G75" s="22"/>
      <c r="H75" s="20"/>
      <c r="I75" s="24"/>
      <c r="J75" s="25"/>
      <c r="K75" s="22"/>
      <c r="L75" s="23"/>
      <c r="M75" s="34"/>
      <c r="N75" s="34"/>
      <c r="O75" s="34"/>
      <c r="P75" s="34"/>
      <c r="Q75" s="62"/>
      <c r="U75" s="19">
        <f t="shared" si="11"/>
        <v>0</v>
      </c>
      <c r="V75" s="19">
        <f t="shared" si="12"/>
        <v>0</v>
      </c>
      <c r="W75" s="19">
        <f t="shared" si="13"/>
        <v>0</v>
      </c>
      <c r="X75" s="19">
        <f t="shared" si="14"/>
        <v>0</v>
      </c>
      <c r="Y75" s="19">
        <f t="shared" si="15"/>
        <v>0</v>
      </c>
      <c r="Z75" s="19">
        <f t="shared" si="16"/>
        <v>0</v>
      </c>
      <c r="AC75" s="1"/>
      <c r="AD75" s="1"/>
      <c r="AE75" s="1"/>
    </row>
    <row r="76" spans="1:31" ht="15.6" x14ac:dyDescent="0.3">
      <c r="A76" s="17">
        <v>73</v>
      </c>
      <c r="B76" s="3"/>
      <c r="C76" s="3"/>
      <c r="D76" s="4"/>
      <c r="E76" s="21"/>
      <c r="F76" s="25"/>
      <c r="G76" s="21"/>
      <c r="H76" s="20"/>
      <c r="I76" s="24"/>
      <c r="J76" s="25"/>
      <c r="K76" s="21"/>
      <c r="L76" s="23"/>
      <c r="M76" s="34"/>
      <c r="N76" s="34"/>
      <c r="O76" s="34"/>
      <c r="P76" s="34"/>
      <c r="Q76" s="62"/>
      <c r="U76" s="19">
        <f t="shared" si="11"/>
        <v>0</v>
      </c>
      <c r="V76" s="19">
        <f t="shared" si="12"/>
        <v>0</v>
      </c>
      <c r="W76" s="19">
        <f t="shared" si="13"/>
        <v>0</v>
      </c>
      <c r="X76" s="19">
        <f t="shared" si="14"/>
        <v>0</v>
      </c>
      <c r="Y76" s="19">
        <f t="shared" si="15"/>
        <v>0</v>
      </c>
      <c r="Z76" s="19">
        <f t="shared" si="16"/>
        <v>0</v>
      </c>
      <c r="AC76" s="1"/>
      <c r="AD76" s="1"/>
      <c r="AE76" s="1"/>
    </row>
    <row r="77" spans="1:31" ht="15.6" x14ac:dyDescent="0.3">
      <c r="A77" s="17">
        <v>74</v>
      </c>
      <c r="B77" s="3"/>
      <c r="C77" s="3"/>
      <c r="D77" s="4"/>
      <c r="E77" s="21"/>
      <c r="F77" s="25"/>
      <c r="G77" s="28"/>
      <c r="H77" s="20"/>
      <c r="I77" s="24"/>
      <c r="J77" s="23"/>
      <c r="K77" s="28"/>
      <c r="L77" s="23"/>
      <c r="M77" s="34"/>
      <c r="N77" s="34"/>
      <c r="O77" s="34"/>
      <c r="P77" s="34"/>
      <c r="Q77" s="62"/>
      <c r="U77" s="19">
        <f t="shared" si="11"/>
        <v>0</v>
      </c>
      <c r="V77" s="19">
        <f t="shared" si="12"/>
        <v>0</v>
      </c>
      <c r="W77" s="19">
        <f t="shared" si="13"/>
        <v>0</v>
      </c>
      <c r="X77" s="19">
        <f t="shared" si="14"/>
        <v>0</v>
      </c>
      <c r="Y77" s="19">
        <f t="shared" si="15"/>
        <v>0</v>
      </c>
      <c r="Z77" s="19">
        <f t="shared" si="16"/>
        <v>0</v>
      </c>
      <c r="AC77" s="1"/>
      <c r="AD77" s="1"/>
      <c r="AE77" s="1"/>
    </row>
    <row r="78" spans="1:31" ht="15.6" x14ac:dyDescent="0.3">
      <c r="A78" s="17">
        <v>75</v>
      </c>
      <c r="B78" s="3"/>
      <c r="C78" s="3"/>
      <c r="D78" s="4"/>
      <c r="E78" s="22"/>
      <c r="F78" s="23"/>
      <c r="G78" s="27"/>
      <c r="H78" s="20"/>
      <c r="I78" s="24"/>
      <c r="J78" s="23"/>
      <c r="K78" s="27"/>
      <c r="L78" s="23"/>
      <c r="M78" s="34"/>
      <c r="N78" s="34"/>
      <c r="O78" s="34"/>
      <c r="P78" s="34"/>
      <c r="Q78" s="62"/>
      <c r="U78" s="19">
        <f t="shared" si="11"/>
        <v>0</v>
      </c>
      <c r="V78" s="19">
        <f t="shared" si="12"/>
        <v>0</v>
      </c>
      <c r="W78" s="19">
        <f t="shared" si="13"/>
        <v>0</v>
      </c>
      <c r="X78" s="19">
        <f t="shared" si="14"/>
        <v>0</v>
      </c>
      <c r="Y78" s="19">
        <f t="shared" si="15"/>
        <v>0</v>
      </c>
      <c r="Z78" s="19">
        <f t="shared" si="16"/>
        <v>0</v>
      </c>
      <c r="AC78" s="1"/>
      <c r="AD78" s="1"/>
      <c r="AE78" s="1"/>
    </row>
    <row r="79" spans="1:31" ht="15.6" x14ac:dyDescent="0.3">
      <c r="A79" s="17">
        <v>76</v>
      </c>
      <c r="B79" s="3"/>
      <c r="C79" s="3"/>
      <c r="D79" s="4"/>
      <c r="E79" s="22"/>
      <c r="F79" s="17"/>
      <c r="G79" s="22"/>
      <c r="H79" s="20"/>
      <c r="I79" s="24"/>
      <c r="J79" s="23"/>
      <c r="K79" s="27"/>
      <c r="L79" s="23"/>
      <c r="M79" s="34"/>
      <c r="N79" s="34"/>
      <c r="O79" s="34"/>
      <c r="P79" s="34"/>
      <c r="Q79" s="62"/>
      <c r="U79" s="19">
        <f t="shared" si="11"/>
        <v>0</v>
      </c>
      <c r="V79" s="19">
        <f t="shared" si="12"/>
        <v>0</v>
      </c>
      <c r="W79" s="19">
        <f t="shared" si="13"/>
        <v>0</v>
      </c>
      <c r="X79" s="19">
        <f t="shared" si="14"/>
        <v>0</v>
      </c>
      <c r="Y79" s="19">
        <f t="shared" si="15"/>
        <v>0</v>
      </c>
      <c r="Z79" s="19">
        <f t="shared" si="16"/>
        <v>0</v>
      </c>
      <c r="AC79" s="1"/>
      <c r="AD79" s="1"/>
      <c r="AE79" s="1"/>
    </row>
    <row r="80" spans="1:31" ht="15.6" x14ac:dyDescent="0.3">
      <c r="A80" s="17">
        <v>77</v>
      </c>
      <c r="B80" s="3"/>
      <c r="C80" s="3"/>
      <c r="D80" s="4"/>
      <c r="E80" s="22"/>
      <c r="F80" s="17"/>
      <c r="G80" s="27"/>
      <c r="H80" s="20"/>
      <c r="I80" s="24"/>
      <c r="J80" s="15"/>
      <c r="K80" s="27"/>
      <c r="L80" s="15"/>
      <c r="M80" s="32"/>
      <c r="N80" s="32"/>
      <c r="O80" s="32"/>
      <c r="P80" s="32"/>
      <c r="Q80" s="62"/>
      <c r="U80" s="19">
        <f t="shared" si="11"/>
        <v>0</v>
      </c>
      <c r="V80" s="19">
        <f t="shared" si="12"/>
        <v>0</v>
      </c>
      <c r="W80" s="19">
        <f t="shared" si="13"/>
        <v>0</v>
      </c>
      <c r="X80" s="19">
        <f t="shared" si="14"/>
        <v>0</v>
      </c>
      <c r="Y80" s="19">
        <f t="shared" si="15"/>
        <v>0</v>
      </c>
      <c r="Z80" s="19">
        <f t="shared" si="16"/>
        <v>0</v>
      </c>
      <c r="AC80" s="1"/>
      <c r="AD80" s="1"/>
      <c r="AE80" s="1"/>
    </row>
    <row r="81" spans="1:31" ht="15.6" x14ac:dyDescent="0.3">
      <c r="A81" s="26">
        <v>78</v>
      </c>
      <c r="B81" s="3"/>
      <c r="C81" s="3"/>
      <c r="D81" s="3"/>
      <c r="E81" s="22"/>
      <c r="F81" s="17"/>
      <c r="G81" s="27"/>
      <c r="H81" s="20"/>
      <c r="I81" s="24"/>
      <c r="J81" s="15"/>
      <c r="K81" s="15"/>
      <c r="L81" s="15"/>
      <c r="M81" s="32"/>
      <c r="N81" s="32"/>
      <c r="O81" s="32"/>
      <c r="P81" s="32"/>
      <c r="Q81" s="62"/>
      <c r="U81" s="19">
        <f t="shared" si="11"/>
        <v>0</v>
      </c>
      <c r="V81" s="19">
        <f t="shared" si="12"/>
        <v>0</v>
      </c>
      <c r="W81" s="19">
        <f t="shared" si="13"/>
        <v>0</v>
      </c>
      <c r="X81" s="19">
        <f t="shared" si="14"/>
        <v>0</v>
      </c>
      <c r="Y81" s="19">
        <f t="shared" si="15"/>
        <v>0</v>
      </c>
      <c r="Z81" s="19">
        <f t="shared" si="16"/>
        <v>0</v>
      </c>
      <c r="AE81" s="1"/>
    </row>
    <row r="82" spans="1:31" ht="15.6" x14ac:dyDescent="0.3">
      <c r="A82" s="26">
        <v>79</v>
      </c>
      <c r="B82" s="3"/>
      <c r="C82" s="3"/>
      <c r="D82" s="3"/>
      <c r="E82" s="27"/>
      <c r="F82" s="17"/>
      <c r="G82" s="27"/>
      <c r="H82" s="20"/>
      <c r="I82" s="24"/>
      <c r="J82" s="15"/>
      <c r="K82" s="15"/>
      <c r="M82" s="31"/>
      <c r="N82" s="31"/>
      <c r="O82" s="31"/>
      <c r="P82" s="31"/>
      <c r="Q82" s="62"/>
      <c r="U82" s="19">
        <f t="shared" si="11"/>
        <v>0</v>
      </c>
      <c r="V82" s="19">
        <f t="shared" si="12"/>
        <v>0</v>
      </c>
      <c r="W82" s="19">
        <f t="shared" si="13"/>
        <v>0</v>
      </c>
      <c r="X82" s="19">
        <f t="shared" si="14"/>
        <v>0</v>
      </c>
      <c r="Y82" s="19">
        <f t="shared" si="15"/>
        <v>0</v>
      </c>
      <c r="Z82" s="19">
        <f t="shared" si="16"/>
        <v>0</v>
      </c>
    </row>
    <row r="83" spans="1:31" ht="15.6" x14ac:dyDescent="0.3">
      <c r="A83" s="26">
        <v>80</v>
      </c>
      <c r="B83" s="3"/>
      <c r="C83" s="3"/>
      <c r="D83" s="3"/>
      <c r="E83" s="27"/>
      <c r="F83" s="17"/>
      <c r="G83" s="27"/>
      <c r="H83" s="20"/>
      <c r="I83" s="24"/>
      <c r="J83" s="15"/>
      <c r="K83" s="15"/>
      <c r="M83" s="31"/>
      <c r="N83" s="31"/>
      <c r="O83" s="31"/>
      <c r="P83" s="31"/>
      <c r="Q83" s="62"/>
      <c r="U83" s="19">
        <f t="shared" si="11"/>
        <v>0</v>
      </c>
      <c r="V83" s="19">
        <f t="shared" si="12"/>
        <v>0</v>
      </c>
      <c r="W83" s="19">
        <f t="shared" si="13"/>
        <v>0</v>
      </c>
      <c r="X83" s="19">
        <f t="shared" si="14"/>
        <v>0</v>
      </c>
      <c r="Y83" s="19">
        <f t="shared" si="15"/>
        <v>0</v>
      </c>
      <c r="Z83" s="19">
        <f t="shared" si="16"/>
        <v>0</v>
      </c>
    </row>
    <row r="84" spans="1:31" ht="15.6" x14ac:dyDescent="0.3">
      <c r="A84" s="26">
        <v>81</v>
      </c>
      <c r="B84" s="3"/>
      <c r="C84" s="3"/>
      <c r="D84" s="3"/>
      <c r="E84" s="27"/>
      <c r="F84" s="17"/>
      <c r="G84" s="27"/>
      <c r="H84" s="20"/>
      <c r="I84" s="24"/>
      <c r="J84" s="15"/>
      <c r="K84" s="15"/>
      <c r="M84" s="31"/>
      <c r="N84" s="31"/>
      <c r="O84" s="31"/>
      <c r="P84" s="31"/>
      <c r="Q84" s="62"/>
      <c r="U84" s="19">
        <f t="shared" si="11"/>
        <v>0</v>
      </c>
      <c r="V84" s="19">
        <f t="shared" si="12"/>
        <v>0</v>
      </c>
      <c r="W84" s="19">
        <f t="shared" si="13"/>
        <v>0</v>
      </c>
      <c r="X84" s="19">
        <f t="shared" si="14"/>
        <v>0</v>
      </c>
      <c r="Y84" s="19">
        <f t="shared" si="15"/>
        <v>0</v>
      </c>
      <c r="Z84" s="19">
        <f t="shared" si="16"/>
        <v>0</v>
      </c>
    </row>
    <row r="85" spans="1:31" ht="15.6" x14ac:dyDescent="0.3">
      <c r="A85" s="26">
        <v>82</v>
      </c>
      <c r="B85" s="29"/>
      <c r="C85" s="29"/>
      <c r="D85" s="29"/>
      <c r="E85" s="28"/>
      <c r="G85" s="27"/>
      <c r="H85" s="20"/>
      <c r="I85" s="24"/>
      <c r="J85" s="15"/>
      <c r="M85" s="31"/>
      <c r="N85" s="31"/>
      <c r="O85" s="31"/>
      <c r="P85" s="31"/>
      <c r="Q85" s="62"/>
      <c r="U85" s="19">
        <f t="shared" si="11"/>
        <v>0</v>
      </c>
      <c r="V85" s="19">
        <f t="shared" si="12"/>
        <v>0</v>
      </c>
      <c r="W85" s="19">
        <f t="shared" si="13"/>
        <v>0</v>
      </c>
      <c r="X85" s="19">
        <f t="shared" si="14"/>
        <v>0</v>
      </c>
      <c r="Y85" s="19">
        <f t="shared" si="15"/>
        <v>0</v>
      </c>
      <c r="Z85" s="19">
        <f t="shared" si="16"/>
        <v>0</v>
      </c>
    </row>
    <row r="86" spans="1:31" x14ac:dyDescent="0.3">
      <c r="U86" s="19">
        <f t="shared" si="11"/>
        <v>0</v>
      </c>
      <c r="V86" s="19">
        <f t="shared" si="12"/>
        <v>0</v>
      </c>
      <c r="W86" s="19">
        <f t="shared" si="13"/>
        <v>0</v>
      </c>
      <c r="X86" s="19">
        <f t="shared" si="14"/>
        <v>0</v>
      </c>
      <c r="Y86" s="19">
        <f t="shared" si="15"/>
        <v>0</v>
      </c>
      <c r="Z86" s="19">
        <f t="shared" si="16"/>
        <v>0</v>
      </c>
    </row>
    <row r="87" spans="1:31" x14ac:dyDescent="0.3">
      <c r="U87" s="19">
        <f t="shared" si="11"/>
        <v>0</v>
      </c>
      <c r="V87" s="19">
        <f t="shared" si="12"/>
        <v>0</v>
      </c>
      <c r="W87" s="19">
        <f t="shared" si="13"/>
        <v>0</v>
      </c>
      <c r="X87" s="19">
        <f t="shared" si="14"/>
        <v>0</v>
      </c>
      <c r="Y87" s="19">
        <f t="shared" si="15"/>
        <v>0</v>
      </c>
      <c r="Z87" s="19">
        <f t="shared" si="16"/>
        <v>0</v>
      </c>
    </row>
    <row r="88" spans="1:31" x14ac:dyDescent="0.3">
      <c r="U88" s="19">
        <f t="shared" si="11"/>
        <v>0</v>
      </c>
      <c r="V88" s="19">
        <f t="shared" si="12"/>
        <v>0</v>
      </c>
      <c r="W88" s="19">
        <f t="shared" si="13"/>
        <v>0</v>
      </c>
      <c r="X88" s="19">
        <f t="shared" si="14"/>
        <v>0</v>
      </c>
      <c r="Y88" s="19">
        <f t="shared" si="15"/>
        <v>0</v>
      </c>
      <c r="Z88" s="19">
        <f t="shared" si="16"/>
        <v>0</v>
      </c>
    </row>
    <row r="89" spans="1:31" x14ac:dyDescent="0.3">
      <c r="U89" s="19">
        <f t="shared" si="11"/>
        <v>0</v>
      </c>
      <c r="V89" s="19">
        <f t="shared" si="12"/>
        <v>0</v>
      </c>
      <c r="W89" s="19">
        <f t="shared" si="13"/>
        <v>0</v>
      </c>
      <c r="X89" s="19">
        <f t="shared" si="14"/>
        <v>0</v>
      </c>
      <c r="Y89" s="19">
        <f t="shared" si="15"/>
        <v>0</v>
      </c>
      <c r="Z89" s="19">
        <f t="shared" si="16"/>
        <v>0</v>
      </c>
    </row>
    <row r="90" spans="1:31" x14ac:dyDescent="0.3">
      <c r="U90" s="19">
        <f t="shared" si="11"/>
        <v>0</v>
      </c>
      <c r="V90" s="19">
        <f t="shared" si="12"/>
        <v>0</v>
      </c>
      <c r="W90" s="19">
        <f t="shared" si="13"/>
        <v>0</v>
      </c>
      <c r="X90" s="19">
        <f t="shared" si="14"/>
        <v>0</v>
      </c>
      <c r="Y90" s="19">
        <f t="shared" si="15"/>
        <v>0</v>
      </c>
      <c r="Z90" s="19">
        <f t="shared" si="16"/>
        <v>0</v>
      </c>
    </row>
    <row r="91" spans="1:31" x14ac:dyDescent="0.3">
      <c r="U91" s="19">
        <f t="shared" si="11"/>
        <v>0</v>
      </c>
      <c r="V91" s="19">
        <f t="shared" si="12"/>
        <v>0</v>
      </c>
      <c r="W91" s="19">
        <f t="shared" si="13"/>
        <v>0</v>
      </c>
      <c r="X91" s="19">
        <f t="shared" si="14"/>
        <v>0</v>
      </c>
      <c r="Y91" s="19">
        <f t="shared" si="15"/>
        <v>0</v>
      </c>
      <c r="Z91" s="19">
        <f t="shared" si="16"/>
        <v>0</v>
      </c>
    </row>
  </sheetData>
  <sortState xmlns:xlrd2="http://schemas.microsoft.com/office/spreadsheetml/2017/richdata2" ref="B4:Q23">
    <sortCondition descending="1" ref="Q4:Q23"/>
  </sortState>
  <mergeCells count="12">
    <mergeCell ref="K2:L2"/>
    <mergeCell ref="Q2:Q3"/>
    <mergeCell ref="A1:Q1"/>
    <mergeCell ref="A2:A3"/>
    <mergeCell ref="B2:B3"/>
    <mergeCell ref="C2:C3"/>
    <mergeCell ref="D2:D3"/>
    <mergeCell ref="E2:F2"/>
    <mergeCell ref="G2:H2"/>
    <mergeCell ref="I2:J2"/>
    <mergeCell ref="M2:N2"/>
    <mergeCell ref="O2:P2"/>
  </mergeCells>
  <conditionalFormatting sqref="B4:B39 B41:B61">
    <cfRule type="duplicateValues" dxfId="5" priority="3"/>
    <cfRule type="duplicateValues" dxfId="4" priority="4"/>
  </conditionalFormatting>
  <pageMargins left="0.7" right="0.7" top="0.75" bottom="0.75" header="0.3" footer="0.3"/>
  <pageSetup paperSize="9" scale="2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28" zoomScale="85" zoomScaleNormal="85" workbookViewId="0">
      <selection activeCell="B45" activeCellId="4" sqref="B20:I20 B27:I27 B37:I37 B40:I41 A1:XFD1048576"/>
    </sheetView>
  </sheetViews>
  <sheetFormatPr defaultColWidth="8.88671875" defaultRowHeight="16.05" customHeight="1" x14ac:dyDescent="0.3"/>
  <cols>
    <col min="1" max="1" width="7.6640625" style="45" customWidth="1"/>
    <col min="2" max="2" width="27.6640625" style="43" customWidth="1"/>
    <col min="3" max="3" width="8.88671875" style="43"/>
    <col min="4" max="5" width="26.33203125" style="43" customWidth="1"/>
    <col min="6" max="6" width="19.77734375" style="43" customWidth="1"/>
    <col min="7" max="7" width="26.33203125" style="43" customWidth="1"/>
    <col min="8" max="8" width="8.88671875" style="43"/>
    <col min="9" max="9" width="7.6640625" style="45" customWidth="1"/>
    <col min="10" max="16384" width="8.88671875" style="43"/>
  </cols>
  <sheetData>
    <row r="1" spans="1:10" ht="16.05" customHeight="1" x14ac:dyDescent="0.3">
      <c r="A1" s="44"/>
      <c r="I1" s="44"/>
      <c r="J1" s="24"/>
    </row>
    <row r="2" spans="1:10" ht="16.05" customHeight="1" thickBot="1" x14ac:dyDescent="0.35">
      <c r="A2" s="42"/>
      <c r="I2" s="42"/>
      <c r="J2" s="24"/>
    </row>
    <row r="3" spans="1:10" ht="16.05" customHeight="1" x14ac:dyDescent="0.3">
      <c r="J3" s="24"/>
    </row>
    <row r="4" spans="1:10" ht="16.05" customHeight="1" x14ac:dyDescent="0.3">
      <c r="J4" s="24"/>
    </row>
    <row r="5" spans="1:10" ht="16.05" customHeight="1" x14ac:dyDescent="0.3">
      <c r="J5" s="24"/>
    </row>
    <row r="6" spans="1:10" ht="16.05" customHeight="1" x14ac:dyDescent="0.3">
      <c r="J6" s="24"/>
    </row>
    <row r="7" spans="1:10" ht="16.05" customHeight="1" x14ac:dyDescent="0.3">
      <c r="J7" s="24"/>
    </row>
    <row r="8" spans="1:10" ht="16.05" customHeight="1" x14ac:dyDescent="0.3">
      <c r="J8" s="24"/>
    </row>
    <row r="9" spans="1:10" ht="16.05" customHeight="1" x14ac:dyDescent="0.3">
      <c r="J9" s="24"/>
    </row>
    <row r="10" spans="1:10" ht="16.05" customHeight="1" x14ac:dyDescent="0.3">
      <c r="J10" s="24"/>
    </row>
    <row r="11" spans="1:10" ht="16.05" customHeight="1" x14ac:dyDescent="0.3">
      <c r="J11" s="24"/>
    </row>
    <row r="12" spans="1:10" ht="16.05" customHeight="1" x14ac:dyDescent="0.3">
      <c r="J12" s="24"/>
    </row>
    <row r="13" spans="1:10" ht="16.05" customHeight="1" x14ac:dyDescent="0.3">
      <c r="J13" s="24"/>
    </row>
    <row r="14" spans="1:10" ht="16.05" customHeight="1" x14ac:dyDescent="0.3">
      <c r="J14" s="24"/>
    </row>
    <row r="15" spans="1:10" ht="16.05" customHeight="1" x14ac:dyDescent="0.3">
      <c r="J15" s="24"/>
    </row>
    <row r="16" spans="1:10" ht="16.05" customHeight="1" x14ac:dyDescent="0.3">
      <c r="J16" s="24"/>
    </row>
    <row r="17" spans="10:10" ht="16.05" customHeight="1" x14ac:dyDescent="0.3">
      <c r="J17" s="24"/>
    </row>
    <row r="18" spans="10:10" ht="16.05" customHeight="1" x14ac:dyDescent="0.3">
      <c r="J18" s="24"/>
    </row>
    <row r="19" spans="10:10" ht="16.05" customHeight="1" x14ac:dyDescent="0.3">
      <c r="J19" s="24"/>
    </row>
    <row r="21" spans="10:10" ht="16.05" customHeight="1" x14ac:dyDescent="0.3">
      <c r="J21" s="24"/>
    </row>
    <row r="22" spans="10:10" ht="16.05" customHeight="1" x14ac:dyDescent="0.3">
      <c r="J22" s="24"/>
    </row>
    <row r="23" spans="10:10" ht="16.05" customHeight="1" x14ac:dyDescent="0.3">
      <c r="J23" s="24"/>
    </row>
    <row r="24" spans="10:10" ht="16.05" customHeight="1" x14ac:dyDescent="0.3">
      <c r="J24" s="24"/>
    </row>
    <row r="25" spans="10:10" ht="16.05" customHeight="1" x14ac:dyDescent="0.3">
      <c r="J25" s="24"/>
    </row>
    <row r="26" spans="10:10" ht="16.05" customHeight="1" x14ac:dyDescent="0.3">
      <c r="J26" s="24"/>
    </row>
    <row r="28" spans="10:10" ht="16.05" customHeight="1" x14ac:dyDescent="0.3">
      <c r="J28" s="24"/>
    </row>
    <row r="29" spans="10:10" ht="16.05" customHeight="1" x14ac:dyDescent="0.3">
      <c r="J29" s="24"/>
    </row>
    <row r="30" spans="10:10" ht="16.05" customHeight="1" x14ac:dyDescent="0.3">
      <c r="J30" s="24"/>
    </row>
    <row r="31" spans="10:10" ht="16.05" customHeight="1" x14ac:dyDescent="0.3">
      <c r="J31" s="24"/>
    </row>
    <row r="32" spans="10:10" ht="16.05" customHeight="1" x14ac:dyDescent="0.3">
      <c r="J32" s="24"/>
    </row>
    <row r="33" spans="10:10" ht="16.05" customHeight="1" x14ac:dyDescent="0.3">
      <c r="J33" s="24"/>
    </row>
    <row r="34" spans="10:10" ht="16.05" customHeight="1" x14ac:dyDescent="0.3">
      <c r="J34" s="24"/>
    </row>
    <row r="35" spans="10:10" ht="16.05" customHeight="1" x14ac:dyDescent="0.3">
      <c r="J35" s="24"/>
    </row>
    <row r="36" spans="10:10" ht="16.05" customHeight="1" x14ac:dyDescent="0.3">
      <c r="J36" s="24"/>
    </row>
    <row r="38" spans="10:10" ht="16.05" customHeight="1" x14ac:dyDescent="0.3">
      <c r="J38" s="24"/>
    </row>
    <row r="39" spans="10:10" ht="16.05" customHeight="1" x14ac:dyDescent="0.3">
      <c r="J39" s="24"/>
    </row>
    <row r="42" spans="10:10" ht="16.05" customHeight="1" x14ac:dyDescent="0.3">
      <c r="J42" s="24"/>
    </row>
    <row r="43" spans="10:10" ht="16.05" customHeight="1" x14ac:dyDescent="0.3">
      <c r="J43" s="24"/>
    </row>
    <row r="44" spans="10:10" ht="16.05" customHeight="1" x14ac:dyDescent="0.3">
      <c r="J44" s="24"/>
    </row>
    <row r="46" spans="10:10" ht="16.05" customHeight="1" x14ac:dyDescent="0.3">
      <c r="J46" s="24"/>
    </row>
    <row r="47" spans="10:10" ht="16.05" customHeight="1" x14ac:dyDescent="0.3">
      <c r="J47" s="24"/>
    </row>
    <row r="48" spans="10:10" ht="16.05" customHeight="1" x14ac:dyDescent="0.3">
      <c r="J48" s="24"/>
    </row>
  </sheetData>
  <sortState xmlns:xlrd2="http://schemas.microsoft.com/office/spreadsheetml/2017/richdata2" ref="A1:H49">
    <sortCondition ref="A1:A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Текст</vt:lpstr>
      <vt:lpstr>Формулы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2026-02-10T05:30:15Z</dcterms:modified>
</cp:coreProperties>
</file>